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h2.01\fr\obd\editions\"/>
    </mc:Choice>
  </mc:AlternateContent>
  <bookViews>
    <workbookView xWindow="0" yWindow="0" windowWidth="25200" windowHeight="11985"/>
  </bookViews>
  <sheets>
    <sheet name="ECBP" sheetId="3" r:id="rId1"/>
    <sheet name="Donnees" sheetId="2" r:id="rId2"/>
  </sheets>
  <definedNames>
    <definedName name="_xlnm.Print_Area" localSheetId="0">ECBP!$B$1:$P$26</definedName>
  </definedNames>
  <calcPr calcId="152511"/>
  <pivotCaches>
    <pivotCache cacheId="5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2" l="1"/>
  <c r="I1" i="2" l="1"/>
  <c r="H1" i="2" l="1"/>
  <c r="C2" i="3" s="1"/>
  <c r="O1" i="3" l="1"/>
  <c r="E4" i="3" l="1"/>
  <c r="F4" i="3"/>
  <c r="G4" i="3"/>
  <c r="H4" i="3"/>
  <c r="I4" i="3"/>
  <c r="J4" i="3"/>
  <c r="K4" i="3"/>
  <c r="L4" i="3"/>
  <c r="M4" i="3"/>
  <c r="N4" i="3"/>
  <c r="O4" i="3"/>
  <c r="P4" i="3"/>
  <c r="D4" i="3"/>
  <c r="B2" i="3" l="1"/>
  <c r="D1" i="2" l="1"/>
  <c r="B1" i="2"/>
</calcChain>
</file>

<file path=xl/sharedStrings.xml><?xml version="1.0" encoding="utf-8"?>
<sst xmlns="http://schemas.openxmlformats.org/spreadsheetml/2006/main" count="26172" uniqueCount="509">
  <si>
    <t>Utilisateur :</t>
  </si>
  <si>
    <t>Date :</t>
  </si>
  <si>
    <t>Compte</t>
  </si>
  <si>
    <t>CGR</t>
  </si>
  <si>
    <t>Poste</t>
  </si>
  <si>
    <t>Etablissement</t>
  </si>
  <si>
    <t>Job</t>
  </si>
  <si>
    <t>Date</t>
  </si>
  <si>
    <t>Étiquettes de lignes</t>
  </si>
  <si>
    <t>Total général</t>
  </si>
  <si>
    <t>CGR de niveau 1</t>
  </si>
  <si>
    <t>CGR de niveau 2</t>
  </si>
  <si>
    <t>CGR de niveau 3</t>
  </si>
  <si>
    <t>CGR de niveau 4</t>
  </si>
  <si>
    <t>CGR de niveau 5</t>
  </si>
  <si>
    <t>CGR de niveau 6</t>
  </si>
  <si>
    <t>CGR de niveau 7</t>
  </si>
  <si>
    <t>CGR de niveau 8</t>
  </si>
  <si>
    <t>CGR de niveau 9</t>
  </si>
  <si>
    <t>Poste de niveau 1</t>
  </si>
  <si>
    <t>Poste de niveau 2</t>
  </si>
  <si>
    <t>Poste de niveau 3</t>
  </si>
  <si>
    <t>Poste de niveau 4</t>
  </si>
  <si>
    <t>Poste de niveau 5</t>
  </si>
  <si>
    <t>Poste de niveau 6</t>
  </si>
  <si>
    <t>Poste de niveau 7</t>
  </si>
  <si>
    <t>Poste de niveau 8</t>
  </si>
  <si>
    <t>Poste de niveau 9</t>
  </si>
  <si>
    <t>Montant colonne 1</t>
  </si>
  <si>
    <t>Montant colonne 2</t>
  </si>
  <si>
    <t>Montant colonne 3</t>
  </si>
  <si>
    <t>Montant colonne 4</t>
  </si>
  <si>
    <t>Montant colonne 5</t>
  </si>
  <si>
    <t>Montant colonne 6</t>
  </si>
  <si>
    <t>Montant colonne 7</t>
  </si>
  <si>
    <t>Montant colonne 8</t>
  </si>
  <si>
    <t>Montant colonne 9</t>
  </si>
  <si>
    <t>Montant colonne 10</t>
  </si>
  <si>
    <t>Montant colonne 11</t>
  </si>
  <si>
    <t>Montant colonne 12</t>
  </si>
  <si>
    <t>Montant colonne 13</t>
  </si>
  <si>
    <t>Etablissement si un seul sélectionné</t>
  </si>
  <si>
    <t xml:space="preserve">Utilisateur </t>
  </si>
  <si>
    <t>Colonne 1</t>
  </si>
  <si>
    <t>Colonne 2</t>
  </si>
  <si>
    <t>Colonne 3</t>
  </si>
  <si>
    <t>Colonne 4</t>
  </si>
  <si>
    <t>Colonne 5</t>
  </si>
  <si>
    <t>Colonne 6</t>
  </si>
  <si>
    <t>Colonne 7</t>
  </si>
  <si>
    <t>Colonne 8</t>
  </si>
  <si>
    <t>Colonne 9</t>
  </si>
  <si>
    <t>Colonne 10</t>
  </si>
  <si>
    <t>Colonne 11</t>
  </si>
  <si>
    <t>Colonne 12</t>
  </si>
  <si>
    <t>Colonne 13</t>
  </si>
  <si>
    <t>Somme de Montant colonne 1</t>
  </si>
  <si>
    <t>Somme de Montant colonne 2</t>
  </si>
  <si>
    <t>Somme de Montant colonne 3</t>
  </si>
  <si>
    <t>Somme de Montant colonne 4</t>
  </si>
  <si>
    <t>Somme de Montant colonne 5</t>
  </si>
  <si>
    <t>Somme de Montant colonne 6</t>
  </si>
  <si>
    <t>Somme de Montant colonne 7</t>
  </si>
  <si>
    <t>Somme de Montant colonne 8</t>
  </si>
  <si>
    <t>Somme de Montant colonne 9</t>
  </si>
  <si>
    <t>Somme de Montant colonne 10</t>
  </si>
  <si>
    <t>Somme de Montant colonne 11</t>
  </si>
  <si>
    <t>Somme de Montant colonne 12</t>
  </si>
  <si>
    <t>Somme de Montant colonne 13</t>
  </si>
  <si>
    <t xml:space="preserve">Job : </t>
  </si>
  <si>
    <t>Intitulé réduit</t>
  </si>
  <si>
    <t>Poste de niveau 10</t>
  </si>
  <si>
    <t>CGR de niveau 10</t>
  </si>
  <si>
    <t>Poste et intitulé réduit 1</t>
  </si>
  <si>
    <t>Poste et intitulé réduit 2</t>
  </si>
  <si>
    <t>Poste et intitulé réduit 3</t>
  </si>
  <si>
    <t>Poste et intitulé réduit 4</t>
  </si>
  <si>
    <t>Poste et intitulé réduit 5</t>
  </si>
  <si>
    <t>Poste et intitulé réduit 6</t>
  </si>
  <si>
    <t>Poste et intitulé réduit 7</t>
  </si>
  <si>
    <t>Poste et intitulé réduit 8</t>
  </si>
  <si>
    <t>Poste et intitulé réduit 9</t>
  </si>
  <si>
    <t>Poste et intitulé réduit 10</t>
  </si>
  <si>
    <t>CGR et intitulé réduit 1</t>
  </si>
  <si>
    <t>CGR et intitulé réduit 2</t>
  </si>
  <si>
    <t>CGR et intitulé réduit 3</t>
  </si>
  <si>
    <t>CGR et intitulé réduit 4</t>
  </si>
  <si>
    <t>CGR et intitulé réduit 5</t>
  </si>
  <si>
    <t>CGR et intitulé réduit 6</t>
  </si>
  <si>
    <t>CGR et intitulé réduit 7</t>
  </si>
  <si>
    <t>CGR et intitulé réduit 8</t>
  </si>
  <si>
    <t>CGR et intitulé réduit 9</t>
  </si>
  <si>
    <t>CGR et intitulé réduit 10</t>
  </si>
  <si>
    <t>Etablissement :</t>
  </si>
  <si>
    <t>Colonne 1 ligne 2</t>
  </si>
  <si>
    <t>Colonne 2 ligne 2</t>
  </si>
  <si>
    <t>Colonne 3 ligne 2</t>
  </si>
  <si>
    <t>Colonne 4 ligne 2</t>
  </si>
  <si>
    <t>Colonne 5 ligne 2</t>
  </si>
  <si>
    <t>Colonne 6 ligne 2</t>
  </si>
  <si>
    <t>Colonne 7 ligne 2</t>
  </si>
  <si>
    <t>Colonne 8 ligne 2</t>
  </si>
  <si>
    <t>Colonne 9 ligne 2</t>
  </si>
  <si>
    <t>Colonne 10 ligne 2</t>
  </si>
  <si>
    <t>Colonne 11 ligne 2</t>
  </si>
  <si>
    <t>Colonne 12 ligne 2</t>
  </si>
  <si>
    <t>Colonne 13 ligne 2</t>
  </si>
  <si>
    <t>IND</t>
  </si>
  <si>
    <t>RESULT</t>
  </si>
  <si>
    <t>Résultat</t>
  </si>
  <si>
    <t>RESULT - Résultat</t>
  </si>
  <si>
    <t>6</t>
  </si>
  <si>
    <t>Charges</t>
  </si>
  <si>
    <t>6 - Charges</t>
  </si>
  <si>
    <t>60</t>
  </si>
  <si>
    <t>Achats</t>
  </si>
  <si>
    <t>60 - Achats</t>
  </si>
  <si>
    <t>601</t>
  </si>
  <si>
    <t>Achats stockés MP</t>
  </si>
  <si>
    <t>601 - Achats stockés MP</t>
  </si>
  <si>
    <t>-</t>
  </si>
  <si>
    <t>CENTRE</t>
  </si>
  <si>
    <t>Centre</t>
  </si>
  <si>
    <t>CENTRE - Centre</t>
  </si>
  <si>
    <t>S2010</t>
  </si>
  <si>
    <t>Secteur 2010</t>
  </si>
  <si>
    <t>S2010 - Secteur 2010</t>
  </si>
  <si>
    <t>ACT1</t>
  </si>
  <si>
    <t>Activité 1</t>
  </si>
  <si>
    <t>ACT1 - Activité 1</t>
  </si>
  <si>
    <t>Qualiac</t>
  </si>
  <si>
    <t>257980</t>
  </si>
  <si>
    <t>PR</t>
  </si>
  <si>
    <t xml:space="preserve">Budget P1 </t>
  </si>
  <si>
    <t>Budget P2</t>
  </si>
  <si>
    <t>Budgets P1+P2</t>
  </si>
  <si>
    <t xml:space="preserve">Budget P3 </t>
  </si>
  <si>
    <t>Budget P4</t>
  </si>
  <si>
    <t>Budgets P3+P4</t>
  </si>
  <si>
    <t>Budget P3</t>
  </si>
  <si>
    <t>année N-1</t>
  </si>
  <si>
    <t>année N</t>
  </si>
  <si>
    <t>ACT1    EXPORT</t>
  </si>
  <si>
    <t>Export</t>
  </si>
  <si>
    <t>ACT1    EXPORT - Export</t>
  </si>
  <si>
    <t>606100</t>
  </si>
  <si>
    <t>Ach fourn n stockabl</t>
  </si>
  <si>
    <t>ACT1    IMPORT</t>
  </si>
  <si>
    <t>Import</t>
  </si>
  <si>
    <t>ACT1    IMPORT - Import</t>
  </si>
  <si>
    <t>ACT1    PROD</t>
  </si>
  <si>
    <t>Produit</t>
  </si>
  <si>
    <t>ACT1    PROD - Produit</t>
  </si>
  <si>
    <t>ACT1    SERVICE</t>
  </si>
  <si>
    <t>Service vendu</t>
  </si>
  <si>
    <t>ACT1    SERVICE - Service vendu</t>
  </si>
  <si>
    <t>ACT3</t>
  </si>
  <si>
    <t>Activité 3</t>
  </si>
  <si>
    <t>ACT3 - Activité 3</t>
  </si>
  <si>
    <t>ACT3    EXPORT</t>
  </si>
  <si>
    <t>ACT3    EXPORT - Export</t>
  </si>
  <si>
    <t>ACT4</t>
  </si>
  <si>
    <t>Activité 4</t>
  </si>
  <si>
    <t>ACT4 - Activité 4</t>
  </si>
  <si>
    <t>ACT4    IMPORT</t>
  </si>
  <si>
    <t>ACT4    IMPORT - Import</t>
  </si>
  <si>
    <t>ACT5</t>
  </si>
  <si>
    <t>Activité 5</t>
  </si>
  <si>
    <t>ACT5 - Activité 5</t>
  </si>
  <si>
    <t>ACT5    PROD</t>
  </si>
  <si>
    <t>ACT5    PROD - Produit</t>
  </si>
  <si>
    <t>ACT6</t>
  </si>
  <si>
    <t>Activité 6</t>
  </si>
  <si>
    <t>ACT6 - Activité 6</t>
  </si>
  <si>
    <t>ACT6    PROD</t>
  </si>
  <si>
    <t>ACT6    PROD - Produit</t>
  </si>
  <si>
    <t>602</t>
  </si>
  <si>
    <t>602 - Achats stockés MP</t>
  </si>
  <si>
    <t>603</t>
  </si>
  <si>
    <t>Variation stocks</t>
  </si>
  <si>
    <t>603 - Variation stocks</t>
  </si>
  <si>
    <t>604</t>
  </si>
  <si>
    <t>Achats d'études</t>
  </si>
  <si>
    <t>604 - Achats d'études</t>
  </si>
  <si>
    <t>605</t>
  </si>
  <si>
    <t>Achats de matériel</t>
  </si>
  <si>
    <t>605 - Achats de matériel</t>
  </si>
  <si>
    <t>ACT2</t>
  </si>
  <si>
    <t>Activité 2</t>
  </si>
  <si>
    <t>ACT2 - Activité 2</t>
  </si>
  <si>
    <t>ACT2    PROD</t>
  </si>
  <si>
    <t>ACT2    PROD - Produit</t>
  </si>
  <si>
    <t>ACT2    SERVICE</t>
  </si>
  <si>
    <t>ACT2    SERVICE - Service vendu</t>
  </si>
  <si>
    <t>ACT2    EXPORT</t>
  </si>
  <si>
    <t>ACT2    EXPORT - Export</t>
  </si>
  <si>
    <t>ACT2    IMPORT</t>
  </si>
  <si>
    <t>ACT2    IMPORT - Import</t>
  </si>
  <si>
    <t>606</t>
  </si>
  <si>
    <t>Achats non stockés</t>
  </si>
  <si>
    <t>606 - Achats non stockés</t>
  </si>
  <si>
    <t>ACT1    21</t>
  </si>
  <si>
    <t>2_1</t>
  </si>
  <si>
    <t>ACT1    21 - 2_1</t>
  </si>
  <si>
    <t>607</t>
  </si>
  <si>
    <t>Achats marchandis</t>
  </si>
  <si>
    <t>607 - Achats marchandis</t>
  </si>
  <si>
    <t>608</t>
  </si>
  <si>
    <t>Frais accesoires</t>
  </si>
  <si>
    <t>608 - Frais accesoires</t>
  </si>
  <si>
    <t>609</t>
  </si>
  <si>
    <t>Rabais, remises</t>
  </si>
  <si>
    <t>609 - Rabais, remises</t>
  </si>
  <si>
    <t>61</t>
  </si>
  <si>
    <t>Services extérieurs</t>
  </si>
  <si>
    <t>61 - Services extérieurs</t>
  </si>
  <si>
    <t>611</t>
  </si>
  <si>
    <t>Sous-traitance</t>
  </si>
  <si>
    <t>611 - Sous-traitance</t>
  </si>
  <si>
    <t>612</t>
  </si>
  <si>
    <t>Red. de crédit-bail</t>
  </si>
  <si>
    <t>612 - Red. de crédit-bail</t>
  </si>
  <si>
    <t>613</t>
  </si>
  <si>
    <t>Locations</t>
  </si>
  <si>
    <t>613 - Locations</t>
  </si>
  <si>
    <t>614</t>
  </si>
  <si>
    <t>Charges locatives</t>
  </si>
  <si>
    <t>614 - Charges locatives</t>
  </si>
  <si>
    <t>615</t>
  </si>
  <si>
    <t>Entretien et rép.</t>
  </si>
  <si>
    <t>615 - Entretien et rép.</t>
  </si>
  <si>
    <t>616</t>
  </si>
  <si>
    <t>Primes d'assurances</t>
  </si>
  <si>
    <t>616 - Primes d'assurances</t>
  </si>
  <si>
    <t>617</t>
  </si>
  <si>
    <t>Etudes et recherches</t>
  </si>
  <si>
    <t>617 - Etudes et recherches</t>
  </si>
  <si>
    <t>618</t>
  </si>
  <si>
    <t>Divers</t>
  </si>
  <si>
    <t>618 - Divers</t>
  </si>
  <si>
    <t>619</t>
  </si>
  <si>
    <t>619 - Sous-traitance</t>
  </si>
  <si>
    <t>62</t>
  </si>
  <si>
    <t>Autres services ext.</t>
  </si>
  <si>
    <t>62 - Autres services ext.</t>
  </si>
  <si>
    <t>622</t>
  </si>
  <si>
    <t>Rémunérations</t>
  </si>
  <si>
    <t>622 - Rémunérations</t>
  </si>
  <si>
    <t>623</t>
  </si>
  <si>
    <t>Pub.</t>
  </si>
  <si>
    <t>623 - Pub.</t>
  </si>
  <si>
    <t>624</t>
  </si>
  <si>
    <t>Transports de biens</t>
  </si>
  <si>
    <t>624 - Transports de biens</t>
  </si>
  <si>
    <t>625</t>
  </si>
  <si>
    <t>Déplacements</t>
  </si>
  <si>
    <t>625 - Déplacements</t>
  </si>
  <si>
    <t>626</t>
  </si>
  <si>
    <t>Frais postaux</t>
  </si>
  <si>
    <t>626 - Frais postaux</t>
  </si>
  <si>
    <t>627</t>
  </si>
  <si>
    <t>Services bancaires</t>
  </si>
  <si>
    <t>627 - Services bancaires</t>
  </si>
  <si>
    <t>628</t>
  </si>
  <si>
    <t>628 - Divers</t>
  </si>
  <si>
    <t>629</t>
  </si>
  <si>
    <t>RRRO</t>
  </si>
  <si>
    <t>629 - RRRO</t>
  </si>
  <si>
    <t>621</t>
  </si>
  <si>
    <t>Personnel extérieur</t>
  </si>
  <si>
    <t>621 - Personnel extérieur</t>
  </si>
  <si>
    <t>63</t>
  </si>
  <si>
    <t>Impôts, taxes</t>
  </si>
  <si>
    <t>63 - Impôts, taxes</t>
  </si>
  <si>
    <t>631</t>
  </si>
  <si>
    <t>631 - Impôts, taxes</t>
  </si>
  <si>
    <t>632</t>
  </si>
  <si>
    <t>Charges fiscales</t>
  </si>
  <si>
    <t>632 - Charges fiscales</t>
  </si>
  <si>
    <t>633</t>
  </si>
  <si>
    <t>633 - Sous-traitance</t>
  </si>
  <si>
    <t>635</t>
  </si>
  <si>
    <t>Autres impôts,</t>
  </si>
  <si>
    <t>635 - Autres impôts,</t>
  </si>
  <si>
    <t>637</t>
  </si>
  <si>
    <t>Autres organismes</t>
  </si>
  <si>
    <t>637 - Autres organismes</t>
  </si>
  <si>
    <t>64</t>
  </si>
  <si>
    <t>Charges de personnel</t>
  </si>
  <si>
    <t>64 - Charges de personnel</t>
  </si>
  <si>
    <t>641</t>
  </si>
  <si>
    <t>Rémunération pers.</t>
  </si>
  <si>
    <t>641 - Rémunération pers.</t>
  </si>
  <si>
    <t>645</t>
  </si>
  <si>
    <t>Charges de sécurité</t>
  </si>
  <si>
    <t>645 - Charges de sécurité</t>
  </si>
  <si>
    <t>646</t>
  </si>
  <si>
    <t>646 - Rémunération pers.</t>
  </si>
  <si>
    <t>647</t>
  </si>
  <si>
    <t>Autres ch. sociales</t>
  </si>
  <si>
    <t>647 - Autres ch. sociales</t>
  </si>
  <si>
    <t>648</t>
  </si>
  <si>
    <t>Rémunérat. pers.</t>
  </si>
  <si>
    <t>648 - Rémunérat. pers.</t>
  </si>
  <si>
    <t>65</t>
  </si>
  <si>
    <t>Autres ch. gestion</t>
  </si>
  <si>
    <t>65 - Autres ch. gestion</t>
  </si>
  <si>
    <t>651</t>
  </si>
  <si>
    <t>Redevances</t>
  </si>
  <si>
    <t>651 - Redevances</t>
  </si>
  <si>
    <t>652</t>
  </si>
  <si>
    <t>Contrôle d'état</t>
  </si>
  <si>
    <t>652 - Contrôle d'état</t>
  </si>
  <si>
    <t>653</t>
  </si>
  <si>
    <t>653 - Rémunérat. pers.</t>
  </si>
  <si>
    <t>654</t>
  </si>
  <si>
    <t>Pertes sur créances</t>
  </si>
  <si>
    <t>654 - Pertes sur créances</t>
  </si>
  <si>
    <t>655</t>
  </si>
  <si>
    <t>Quote part résultat</t>
  </si>
  <si>
    <t>655 - Quote part résultat</t>
  </si>
  <si>
    <t>657</t>
  </si>
  <si>
    <t>Charges spécifiques</t>
  </si>
  <si>
    <t>657 - Charges spécifiques</t>
  </si>
  <si>
    <t>658</t>
  </si>
  <si>
    <t>Ch. gestion courante</t>
  </si>
  <si>
    <t>658 - Ch. gestion courante</t>
  </si>
  <si>
    <t>66</t>
  </si>
  <si>
    <t>Charges financières</t>
  </si>
  <si>
    <t>66 - Charges financières</t>
  </si>
  <si>
    <t>661</t>
  </si>
  <si>
    <t>Charges d'intérêts</t>
  </si>
  <si>
    <t>661 - Charges d'intérêts</t>
  </si>
  <si>
    <t>664</t>
  </si>
  <si>
    <t>664 - Pertes sur créances</t>
  </si>
  <si>
    <t>665</t>
  </si>
  <si>
    <t>Escomptes accordés</t>
  </si>
  <si>
    <t>665 - Escomptes accordés</t>
  </si>
  <si>
    <t>666</t>
  </si>
  <si>
    <t>Perte de change</t>
  </si>
  <si>
    <t>666 - Perte de change</t>
  </si>
  <si>
    <t>667</t>
  </si>
  <si>
    <t>667 - Quote part résultat</t>
  </si>
  <si>
    <t>668</t>
  </si>
  <si>
    <t>Autres ch. finan.</t>
  </si>
  <si>
    <t>668 - Autres ch. finan.</t>
  </si>
  <si>
    <t>67</t>
  </si>
  <si>
    <t>67 - Autres ch. finan.</t>
  </si>
  <si>
    <t>671</t>
  </si>
  <si>
    <t>671 - Autres ch. finan.</t>
  </si>
  <si>
    <t>672</t>
  </si>
  <si>
    <t>672 - Autres ch. finan.</t>
  </si>
  <si>
    <t>675</t>
  </si>
  <si>
    <t>Valeurs comptables</t>
  </si>
  <si>
    <t>675 - Valeurs comptables</t>
  </si>
  <si>
    <t>678</t>
  </si>
  <si>
    <t>678 - Autres ch. finan.</t>
  </si>
  <si>
    <t>68</t>
  </si>
  <si>
    <t>Dotations aux amort.</t>
  </si>
  <si>
    <t>68 - Dotations aux amort.</t>
  </si>
  <si>
    <t>686</t>
  </si>
  <si>
    <t>686 - Dotations aux amort.</t>
  </si>
  <si>
    <t>687</t>
  </si>
  <si>
    <t>Dotation amort prov.</t>
  </si>
  <si>
    <t>687 - Dotation amort prov.</t>
  </si>
  <si>
    <t>69</t>
  </si>
  <si>
    <t>Impots benf.</t>
  </si>
  <si>
    <t>69 - Impots benf.</t>
  </si>
  <si>
    <t>695</t>
  </si>
  <si>
    <t>695 - Impots benf.</t>
  </si>
  <si>
    <t>697</t>
  </si>
  <si>
    <t>697 - Impots benf.</t>
  </si>
  <si>
    <t>7</t>
  </si>
  <si>
    <t>Produits</t>
  </si>
  <si>
    <t>7 - Produits</t>
  </si>
  <si>
    <t>70</t>
  </si>
  <si>
    <t>Ventes</t>
  </si>
  <si>
    <t>70 - Ventes</t>
  </si>
  <si>
    <t>701</t>
  </si>
  <si>
    <t>Ventes prod. finis</t>
  </si>
  <si>
    <t>701 - Ventes prod. finis</t>
  </si>
  <si>
    <t>702</t>
  </si>
  <si>
    <t>Prod. inter.</t>
  </si>
  <si>
    <t>702 - Prod. inter.</t>
  </si>
  <si>
    <t>703</t>
  </si>
  <si>
    <t>Ventes de produits</t>
  </si>
  <si>
    <t>703 - Ventes de produits</t>
  </si>
  <si>
    <t>704</t>
  </si>
  <si>
    <t>Travaux</t>
  </si>
  <si>
    <t>704 - Travaux</t>
  </si>
  <si>
    <t>705</t>
  </si>
  <si>
    <t>Etudes</t>
  </si>
  <si>
    <t>705 - Etudes</t>
  </si>
  <si>
    <t>706</t>
  </si>
  <si>
    <t>Prestations</t>
  </si>
  <si>
    <t>706 - Prestations</t>
  </si>
  <si>
    <t>707</t>
  </si>
  <si>
    <t>Ventes march.</t>
  </si>
  <si>
    <t>707 - Ventes march.</t>
  </si>
  <si>
    <t>708</t>
  </si>
  <si>
    <t>Produits activités</t>
  </si>
  <si>
    <t>708 - Produits activités</t>
  </si>
  <si>
    <t>709</t>
  </si>
  <si>
    <t>709 - Rabais, remises</t>
  </si>
  <si>
    <t>71</t>
  </si>
  <si>
    <t>Productions</t>
  </si>
  <si>
    <t>71 - Productions</t>
  </si>
  <si>
    <t>713</t>
  </si>
  <si>
    <t>Variation des stocks</t>
  </si>
  <si>
    <t>713 - Variation des stocks</t>
  </si>
  <si>
    <t>72</t>
  </si>
  <si>
    <t>72 - Variation des stocks</t>
  </si>
  <si>
    <t>721</t>
  </si>
  <si>
    <t>Production immobilis</t>
  </si>
  <si>
    <t>721 - Production immobilis</t>
  </si>
  <si>
    <t>722</t>
  </si>
  <si>
    <t>722 - Production immobilis</t>
  </si>
  <si>
    <t>74</t>
  </si>
  <si>
    <t>Subvent.</t>
  </si>
  <si>
    <t>74 - Subvent.</t>
  </si>
  <si>
    <t>741</t>
  </si>
  <si>
    <t>741 - Subvent.</t>
  </si>
  <si>
    <t>744</t>
  </si>
  <si>
    <t>744 - Subvent.</t>
  </si>
  <si>
    <t>746</t>
  </si>
  <si>
    <t>Dons et legs</t>
  </si>
  <si>
    <t>746 - Dons et legs</t>
  </si>
  <si>
    <t>748</t>
  </si>
  <si>
    <t>Autres subventions</t>
  </si>
  <si>
    <t>748 - Autres subventions</t>
  </si>
  <si>
    <t>75</t>
  </si>
  <si>
    <t>Autres prod.</t>
  </si>
  <si>
    <t>75 - Autres prod.</t>
  </si>
  <si>
    <t>751</t>
  </si>
  <si>
    <t>751 - Redevances</t>
  </si>
  <si>
    <t>752</t>
  </si>
  <si>
    <t>752 - Quote part résultat</t>
  </si>
  <si>
    <t>755</t>
  </si>
  <si>
    <t>755 - Quote part résultat</t>
  </si>
  <si>
    <t>757</t>
  </si>
  <si>
    <t>Produits spécifiques</t>
  </si>
  <si>
    <t>757 - Produits spécifiques</t>
  </si>
  <si>
    <t>758</t>
  </si>
  <si>
    <t>Revenus des immeuble</t>
  </si>
  <si>
    <t>758 - Revenus des immeuble</t>
  </si>
  <si>
    <t>76</t>
  </si>
  <si>
    <t>Produits financiers</t>
  </si>
  <si>
    <t>76 - Produits financiers</t>
  </si>
  <si>
    <t>761</t>
  </si>
  <si>
    <t>761 - Revenus des immeuble</t>
  </si>
  <si>
    <t>762</t>
  </si>
  <si>
    <t>762 - Produits</t>
  </si>
  <si>
    <t>763</t>
  </si>
  <si>
    <t>Revenus</t>
  </si>
  <si>
    <t>763 - Revenus</t>
  </si>
  <si>
    <t>764</t>
  </si>
  <si>
    <t>Revenus des valeur</t>
  </si>
  <si>
    <t>764 - Revenus des valeur</t>
  </si>
  <si>
    <t>765</t>
  </si>
  <si>
    <t>Escomptes obtenus</t>
  </si>
  <si>
    <t>765 - Escomptes obtenus</t>
  </si>
  <si>
    <t>766</t>
  </si>
  <si>
    <t>Gains de change</t>
  </si>
  <si>
    <t>766 - Gains de change</t>
  </si>
  <si>
    <t>767</t>
  </si>
  <si>
    <t>Produits nets</t>
  </si>
  <si>
    <t>767 - Produits nets</t>
  </si>
  <si>
    <t>768</t>
  </si>
  <si>
    <t>Autres produits fin.</t>
  </si>
  <si>
    <t>768 - Autres produits fin.</t>
  </si>
  <si>
    <t>77</t>
  </si>
  <si>
    <t>77 - Produits</t>
  </si>
  <si>
    <t>771</t>
  </si>
  <si>
    <t>771 - Produits</t>
  </si>
  <si>
    <t>772</t>
  </si>
  <si>
    <t>Produits sur exercic</t>
  </si>
  <si>
    <t>772 - Produits sur exercic</t>
  </si>
  <si>
    <t>775</t>
  </si>
  <si>
    <t>Produits des cession</t>
  </si>
  <si>
    <t>775 - Produits des cession</t>
  </si>
  <si>
    <t>777</t>
  </si>
  <si>
    <t>Produits exer.</t>
  </si>
  <si>
    <t>777 - Produits exer.</t>
  </si>
  <si>
    <t>778</t>
  </si>
  <si>
    <t>Autres produits</t>
  </si>
  <si>
    <t>778 - Autres produits</t>
  </si>
  <si>
    <t>78</t>
  </si>
  <si>
    <t>Reprises sur amortis</t>
  </si>
  <si>
    <t>78 - Reprises sur amortis</t>
  </si>
  <si>
    <t>781</t>
  </si>
  <si>
    <t>781 - Reprises sur amortis</t>
  </si>
  <si>
    <t>786</t>
  </si>
  <si>
    <t>Reprise sur dép.</t>
  </si>
  <si>
    <t>786 - Reprise sur dép.</t>
  </si>
  <si>
    <t>787</t>
  </si>
  <si>
    <t>787 - Reprise sur dép.</t>
  </si>
  <si>
    <t>79</t>
  </si>
  <si>
    <t>Transf. de charge</t>
  </si>
  <si>
    <t>79 - Transf. de charge</t>
  </si>
  <si>
    <t>791</t>
  </si>
  <si>
    <t>Transf. ch. finan.</t>
  </si>
  <si>
    <t>791 - Transf. ch. finan.</t>
  </si>
  <si>
    <t>796</t>
  </si>
  <si>
    <t>Transf. ch. excep.</t>
  </si>
  <si>
    <t>796 - Transf. ch. excep.</t>
  </si>
  <si>
    <t>797</t>
  </si>
  <si>
    <t>Transf. ch exploit.</t>
  </si>
  <si>
    <t>797 - Transf. ch exploit.</t>
  </si>
  <si>
    <t>14/11/2014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</si>
</sst>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4" fontId="0" fillId="0" borderId="0" xfId="0" applyNumberFormat="1" applyAlignment="1">
      <alignment horizontal="right" indent="1"/>
    </xf>
    <xf numFmtId="0" fontId="0" fillId="0" borderId="0" xfId="0" applyNumberFormat="1" applyFill="1" applyBorder="1" applyAlignment="1">
      <alignment vertical="center"/>
    </xf>
    <xf numFmtId="2" fontId="0" fillId="0" borderId="0" xfId="0" applyNumberFormat="1"/>
    <xf numFmtId="0" fontId="0" fillId="0" borderId="0" xfId="0" applyAlignment="1">
      <alignment indent="1"/>
    </xf>
    <xf numFmtId="0" fontId="1" fillId="0" borderId="0" xfId="0" applyFont="1" applyAlignment="1">
      <alignment horizontal="right"/>
    </xf>
    <xf numFmtId="0" fontId="1" fillId="0" borderId="0" xfId="0" applyNumberFormat="1" applyFont="1"/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NumberFormat="1" applyFill="1"/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0" fontId="0" fillId="0" borderId="0" xfId="0" quotePrefix="1" applyNumberFormat="1"/>
  </cellXfs>
  <cellStyles count="1">
    <cellStyle name="Normal" xfId="0" builtinId="0"/>
  </cellStyles>
  <dxfs count="36">
    <dxf>
      <alignment horizontal="right" inden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indent="1" readingOrder="0"/>
    </dxf>
    <dxf>
      <alignment inden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right" indent="1" readingOrder="0"/>
    </dxf>
    <dxf>
      <fill>
        <patternFill>
          <bgColor theme="4" tint="0.79998168889431442"/>
        </patternFill>
      </fill>
      <border>
        <left style="medium">
          <color auto="1"/>
        </left>
        <right style="medium">
          <color auto="1"/>
        </right>
        <vertical style="thin">
          <color auto="1"/>
        </vertical>
      </border>
    </dxf>
    <dxf>
      <font>
        <b val="0"/>
        <i val="0"/>
        <color theme="1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bottom style="thin">
          <color theme="4" tint="0.39994506668294322"/>
        </bottom>
        <vertical style="thin">
          <color auto="1"/>
        </vertical>
      </border>
    </dxf>
    <dxf>
      <font>
        <color theme="0"/>
      </font>
      <fill>
        <patternFill>
          <bgColor theme="4" tint="0.39994506668294322"/>
        </patternFill>
      </fill>
      <border>
        <left style="medium">
          <color auto="1"/>
        </left>
        <right style="medium">
          <color auto="1"/>
        </right>
        <bottom/>
        <vertical style="thin">
          <color auto="1"/>
        </vertical>
      </border>
    </dxf>
    <dxf>
      <border>
        <left style="medium">
          <color auto="1"/>
        </left>
        <right style="thin">
          <color auto="1"/>
        </right>
        <vertical style="thin">
          <color auto="1"/>
        </vertical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6">
      <tableStyleElement type="wholeTable" dxfId="35"/>
      <tableStyleElement type="totalRow" dxfId="34"/>
      <tableStyleElement type="firstColumn" dxfId="33"/>
      <tableStyleElement type="firstRowSubheading" dxfId="32"/>
      <tableStyleElement type="secondRowSubheading" dxfId="31"/>
      <tableStyleElement type="thirdRowSubheading" dxfId="3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ascal robert" refreshedDate="42317.661707870371" createdVersion="5" refreshedVersion="5" minRefreshableVersion="3" recordCount="669">
  <cacheSource type="worksheet">
    <worksheetSource ref="A2:BX999997" sheet="Donnees"/>
  </cacheSource>
  <cacheFields count="76">
    <cacheField name="Etablissement" numFmtId="0">
      <sharedItems containsBlank="1"/>
    </cacheField>
    <cacheField name="Poste de niveau 1" numFmtId="0">
      <sharedItems containsBlank="1"/>
    </cacheField>
    <cacheField name="Intitulé réduit" numFmtId="0">
      <sharedItems containsBlank="1"/>
    </cacheField>
    <cacheField name="Poste et intitulé réduit 1" numFmtId="0">
      <sharedItems containsBlank="1" count="3">
        <s v="RESULT - Résultat"/>
        <m/>
        <s v="x" u="1"/>
      </sharedItems>
    </cacheField>
    <cacheField name="Poste de niveau 2" numFmtId="0">
      <sharedItems containsBlank="1"/>
    </cacheField>
    <cacheField name="Intitulé réduit2" numFmtId="0">
      <sharedItems containsBlank="1"/>
    </cacheField>
    <cacheField name="Poste et intitulé réduit 2" numFmtId="0">
      <sharedItems containsBlank="1" count="4">
        <s v="6 - Charges"/>
        <s v="7 - Produits"/>
        <m/>
        <s v="xx" u="1"/>
      </sharedItems>
    </cacheField>
    <cacheField name="Poste de niveau 3" numFmtId="0">
      <sharedItems containsBlank="1"/>
    </cacheField>
    <cacheField name="Intitulé réduit3" numFmtId="0">
      <sharedItems containsBlank="1"/>
    </cacheField>
    <cacheField name="Poste et intitulé réduit 3" numFmtId="0">
      <sharedItems containsBlank="1" count="21">
        <s v="60 - Achats"/>
        <s v="61 - Services extérieurs"/>
        <s v="62 - Autres services ext."/>
        <s v="63 - Impôts, taxes"/>
        <s v="64 - Charges de personnel"/>
        <s v="65 - Autres ch. gestion"/>
        <s v="66 - Charges financières"/>
        <s v="67 - Autres ch. finan."/>
        <s v="68 - Dotations aux amort."/>
        <s v="69 - Impots benf."/>
        <s v="70 - Ventes"/>
        <s v="71 - Productions"/>
        <s v="72 - Variation des stocks"/>
        <s v="74 - Subvent."/>
        <s v="75 - Autres prod."/>
        <s v="76 - Produits financiers"/>
        <s v="77 - Produits"/>
        <s v="78 - Reprises sur amortis"/>
        <s v="79 - Transf. de charge"/>
        <m/>
        <s v="xxx" u="1"/>
      </sharedItems>
    </cacheField>
    <cacheField name="Poste de niveau 4" numFmtId="0">
      <sharedItems containsBlank="1"/>
    </cacheField>
    <cacheField name="Intitulé réduit4" numFmtId="0">
      <sharedItems containsBlank="1"/>
    </cacheField>
    <cacheField name="Poste et intitulé réduit 4" numFmtId="0">
      <sharedItems containsBlank="1"/>
    </cacheField>
    <cacheField name="Poste de niveau 5" numFmtId="0">
      <sharedItems containsNonDate="0" containsString="0" containsBlank="1"/>
    </cacheField>
    <cacheField name="Intitulé réduit5" numFmtId="0">
      <sharedItems containsNonDate="0" containsString="0" containsBlank="1"/>
    </cacheField>
    <cacheField name="Poste et intitulé réduit 5" numFmtId="0">
      <sharedItems containsBlank="1"/>
    </cacheField>
    <cacheField name="Poste de niveau 6" numFmtId="0">
      <sharedItems containsNonDate="0" containsString="0" containsBlank="1"/>
    </cacheField>
    <cacheField name="Intitulé réduit6" numFmtId="0">
      <sharedItems containsNonDate="0" containsString="0" containsBlank="1"/>
    </cacheField>
    <cacheField name="Poste et intitulé réduit 6" numFmtId="0">
      <sharedItems containsBlank="1"/>
    </cacheField>
    <cacheField name="Poste de niveau 7" numFmtId="0">
      <sharedItems containsNonDate="0" containsString="0" containsBlank="1"/>
    </cacheField>
    <cacheField name="Intitulé réduit7" numFmtId="0">
      <sharedItems containsNonDate="0" containsString="0" containsBlank="1"/>
    </cacheField>
    <cacheField name="Poste et intitulé réduit 7" numFmtId="0">
      <sharedItems containsBlank="1"/>
    </cacheField>
    <cacheField name="Poste de niveau 8" numFmtId="0">
      <sharedItems containsNonDate="0" containsString="0" containsBlank="1"/>
    </cacheField>
    <cacheField name="Intitulé réduit8" numFmtId="0">
      <sharedItems containsNonDate="0" containsString="0" containsBlank="1"/>
    </cacheField>
    <cacheField name="Poste et intitulé réduit 8" numFmtId="0">
      <sharedItems containsBlank="1"/>
    </cacheField>
    <cacheField name="Poste de niveau 9" numFmtId="0">
      <sharedItems containsNonDate="0" containsString="0" containsBlank="1"/>
    </cacheField>
    <cacheField name="Intitulé réduit9" numFmtId="0">
      <sharedItems containsNonDate="0" containsString="0" containsBlank="1"/>
    </cacheField>
    <cacheField name="Poste et intitulé réduit 9" numFmtId="0">
      <sharedItems containsBlank="1"/>
    </cacheField>
    <cacheField name="Poste de niveau 10" numFmtId="0">
      <sharedItems containsNonDate="0" containsString="0" containsBlank="1"/>
    </cacheField>
    <cacheField name="Intitulé réduit10" numFmtId="0">
      <sharedItems containsNonDate="0" containsString="0" containsBlank="1"/>
    </cacheField>
    <cacheField name="Poste et intitulé réduit 10" numFmtId="0">
      <sharedItems containsBlank="1"/>
    </cacheField>
    <cacheField name="CGR de niveau 1" numFmtId="0">
      <sharedItems containsBlank="1"/>
    </cacheField>
    <cacheField name="Intitulé réduit11" numFmtId="0">
      <sharedItems containsBlank="1"/>
    </cacheField>
    <cacheField name="CGR et intitulé réduit 1" numFmtId="0">
      <sharedItems containsBlank="1" count="3">
        <s v="CENTRE - Centre"/>
        <m/>
        <s v="x" u="1"/>
      </sharedItems>
    </cacheField>
    <cacheField name="CGR de niveau 2" numFmtId="0">
      <sharedItems containsBlank="1"/>
    </cacheField>
    <cacheField name="Intitulé réduit12" numFmtId="0">
      <sharedItems containsBlank="1"/>
    </cacheField>
    <cacheField name="CGR et intitulé réduit 2" numFmtId="0">
      <sharedItems containsBlank="1" count="3">
        <s v="S2010 - Secteur 2010"/>
        <m/>
        <s v="xx" u="1"/>
      </sharedItems>
    </cacheField>
    <cacheField name="CGR de niveau 3" numFmtId="0">
      <sharedItems containsBlank="1"/>
    </cacheField>
    <cacheField name="Intitulé réduit13" numFmtId="0">
      <sharedItems containsBlank="1"/>
    </cacheField>
    <cacheField name="CGR et intitulé réduit 3" numFmtId="0">
      <sharedItems containsBlank="1" count="8">
        <s v="ACT1 - Activité 1"/>
        <s v="ACT3 - Activité 3"/>
        <s v="ACT4 - Activité 4"/>
        <s v="ACT5 - Activité 5"/>
        <s v="ACT6 - Activité 6"/>
        <s v="ACT2 - Activité 2"/>
        <m/>
        <s v="xxx" u="1"/>
      </sharedItems>
    </cacheField>
    <cacheField name="CGR de niveau 4" numFmtId="0">
      <sharedItems containsBlank="1"/>
    </cacheField>
    <cacheField name="Intitulé réduit14" numFmtId="0">
      <sharedItems containsBlank="1"/>
    </cacheField>
    <cacheField name="CGR et intitulé réduit 4" numFmtId="0">
      <sharedItems containsBlank="1"/>
    </cacheField>
    <cacheField name="CGR de niveau 5" numFmtId="0">
      <sharedItems containsNonDate="0" containsString="0" containsBlank="1"/>
    </cacheField>
    <cacheField name="Intitulé réduit15" numFmtId="0">
      <sharedItems containsNonDate="0" containsString="0" containsBlank="1"/>
    </cacheField>
    <cacheField name="CGR et intitulé réduit 5" numFmtId="0">
      <sharedItems containsBlank="1"/>
    </cacheField>
    <cacheField name="CGR de niveau 6" numFmtId="0">
      <sharedItems containsNonDate="0" containsString="0" containsBlank="1"/>
    </cacheField>
    <cacheField name="Intitulé réduit16" numFmtId="0">
      <sharedItems containsNonDate="0" containsString="0" containsBlank="1"/>
    </cacheField>
    <cacheField name="CGR et intitulé réduit 6" numFmtId="0">
      <sharedItems containsBlank="1"/>
    </cacheField>
    <cacheField name="CGR de niveau 7" numFmtId="0">
      <sharedItems containsNonDate="0" containsString="0" containsBlank="1"/>
    </cacheField>
    <cacheField name="Intitulé réduit17" numFmtId="0">
      <sharedItems containsNonDate="0" containsString="0" containsBlank="1"/>
    </cacheField>
    <cacheField name="CGR et intitulé réduit 7" numFmtId="0">
      <sharedItems containsBlank="1"/>
    </cacheField>
    <cacheField name="CGR de niveau 8" numFmtId="0">
      <sharedItems containsNonDate="0" containsString="0" containsBlank="1"/>
    </cacheField>
    <cacheField name="Intitulé réduit18" numFmtId="0">
      <sharedItems containsNonDate="0" containsString="0" containsBlank="1"/>
    </cacheField>
    <cacheField name="CGR et intitulé réduit 8" numFmtId="0">
      <sharedItems containsBlank="1"/>
    </cacheField>
    <cacheField name="CGR de niveau 9" numFmtId="0">
      <sharedItems containsNonDate="0" containsString="0" containsBlank="1"/>
    </cacheField>
    <cacheField name="Intitulé réduit19" numFmtId="0">
      <sharedItems containsNonDate="0" containsString="0" containsBlank="1"/>
    </cacheField>
    <cacheField name="CGR et intitulé réduit 9" numFmtId="0">
      <sharedItems containsBlank="1"/>
    </cacheField>
    <cacheField name="CGR de niveau 10" numFmtId="0">
      <sharedItems containsNonDate="0" containsString="0" containsBlank="1"/>
    </cacheField>
    <cacheField name="Intitulé réduit20" numFmtId="0">
      <sharedItems containsNonDate="0" containsString="0" containsBlank="1"/>
    </cacheField>
    <cacheField name="CGR et intitulé réduit 10" numFmtId="0">
      <sharedItems containsBlank="1"/>
    </cacheField>
    <cacheField name="Compte" numFmtId="0">
      <sharedItems containsBlank="1"/>
    </cacheField>
    <cacheField name="Intitulé réduit21" numFmtId="0">
      <sharedItems containsBlank="1"/>
    </cacheField>
    <cacheField name="Montant colonne 1" numFmtId="2">
      <sharedItems containsString="0" containsBlank="1" containsNumber="1" containsInteger="1" minValue="-704000" maxValue="8500000"/>
    </cacheField>
    <cacheField name="Montant colonne 2" numFmtId="2">
      <sharedItems containsString="0" containsBlank="1" containsNumber="1" containsInteger="1" minValue="-400000" maxValue="8400000"/>
    </cacheField>
    <cacheField name="Montant colonne 3" numFmtId="2">
      <sharedItems containsString="0" containsBlank="1" containsNumber="1" containsInteger="1" minValue="-1024000" maxValue="9900000"/>
    </cacheField>
    <cacheField name="Montant colonne 4" numFmtId="2">
      <sharedItems containsString="0" containsBlank="1" containsNumber="1" containsInteger="1" minValue="-844800" maxValue="10200000"/>
    </cacheField>
    <cacheField name="Montant colonne 5" numFmtId="2">
      <sharedItems containsString="0" containsBlank="1" containsNumber="1" containsInteger="1" minValue="-844800" maxValue="10200000"/>
    </cacheField>
    <cacheField name="Montant colonne 6" numFmtId="2">
      <sharedItems containsString="0" containsBlank="1" containsNumber="1" containsInteger="1" minValue="-1689600" maxValue="20400000"/>
    </cacheField>
    <cacheField name="Montant colonne 7" numFmtId="2">
      <sharedItems containsNonDate="0" containsString="0" containsBlank="1"/>
    </cacheField>
    <cacheField name="Montant colonne 8" numFmtId="2">
      <sharedItems containsString="0" containsBlank="1" containsNumber="1" containsInteger="1" minValue="-844800" maxValue="9600000"/>
    </cacheField>
    <cacheField name="Montant colonne 9" numFmtId="2">
      <sharedItems containsString="0" containsBlank="1" containsNumber="1" minValue="-498432" maxValue="623040"/>
    </cacheField>
    <cacheField name="Montant colonne 10" numFmtId="2">
      <sharedItems containsString="0" containsBlank="1" containsNumber="1" minValue="-1343232" maxValue="9954000"/>
    </cacheField>
    <cacheField name="Montant colonne 11" numFmtId="2">
      <sharedItems containsString="0" containsBlank="1" containsNumber="1" containsInteger="1" minValue="-844800" maxValue="9336000"/>
    </cacheField>
    <cacheField name="Montant colonne 12" numFmtId="2">
      <sharedItems containsString="0" containsBlank="1" containsNumber="1" containsInteger="1" minValue="-844800" maxValue="8600000"/>
    </cacheField>
    <cacheField name="Montant colonne 13" numFmtId="2">
      <sharedItems containsString="0" containsBlank="1" containsNumber="1" containsInteger="1" minValue="-1689600" maxValue="172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9">
  <r>
    <s v="IND"/>
    <s v="RESULT"/>
    <s v="Résultat"/>
    <x v="0"/>
    <s v="6"/>
    <s v="Charges"/>
    <x v="0"/>
    <s v="60"/>
    <s v="Achats"/>
    <x v="0"/>
    <s v="601"/>
    <s v="Achats stockés MP"/>
    <s v="601 - Achats stockés MP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0"/>
    <s v="Achats"/>
    <x v="0"/>
    <s v="601"/>
    <s v="Achats stockés MP"/>
    <s v="601 - Achats stockés MP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s v="606100"/>
    <s v="Ach fourn n stockabl"/>
    <n v="-224000"/>
    <m/>
    <n v="-224000"/>
    <m/>
    <m/>
    <m/>
    <m/>
    <m/>
    <n v="0"/>
    <n v="0"/>
    <m/>
    <m/>
    <m/>
  </r>
  <r>
    <s v="IND"/>
    <s v="RESULT"/>
    <s v="Résultat"/>
    <x v="0"/>
    <s v="6"/>
    <s v="Charges"/>
    <x v="0"/>
    <s v="60"/>
    <s v="Achats"/>
    <x v="0"/>
    <s v="601"/>
    <s v="Achats stockés MP"/>
    <s v="601 - Achats stockés MP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0"/>
    <s v="Achats"/>
    <x v="0"/>
    <s v="601"/>
    <s v="Achats stockés MP"/>
    <s v="601 - Achats stockés MP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s v="606100"/>
    <s v="Ach fourn n stockabl"/>
    <n v="-448000"/>
    <m/>
    <n v="-448000"/>
    <m/>
    <m/>
    <m/>
    <m/>
    <m/>
    <n v="0"/>
    <n v="0"/>
    <m/>
    <m/>
    <m/>
  </r>
  <r>
    <s v="IND"/>
    <s v="RESULT"/>
    <s v="Résultat"/>
    <x v="0"/>
    <s v="6"/>
    <s v="Charges"/>
    <x v="0"/>
    <s v="60"/>
    <s v="Achats"/>
    <x v="0"/>
    <s v="601"/>
    <s v="Achats stockés MP"/>
    <s v="601 - Achats stockés MP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537600"/>
    <n v="-1075200"/>
    <m/>
    <n v="-537600"/>
    <n v="-317184"/>
    <n v="-854784"/>
    <n v="-537600"/>
    <n v="-537600"/>
    <n v="-1075200"/>
  </r>
  <r>
    <s v="IND"/>
    <s v="RESULT"/>
    <s v="Résultat"/>
    <x v="0"/>
    <s v="6"/>
    <s v="Charges"/>
    <x v="0"/>
    <s v="60"/>
    <s v="Achats"/>
    <x v="0"/>
    <s v="601"/>
    <s v="Achats stockés MP"/>
    <s v="601 - Achats stockés MP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500000"/>
    <n v="-768800"/>
  </r>
  <r>
    <s v="IND"/>
    <s v="RESULT"/>
    <s v="Résultat"/>
    <x v="0"/>
    <s v="6"/>
    <s v="Charges"/>
    <x v="0"/>
    <s v="60"/>
    <s v="Achats"/>
    <x v="0"/>
    <s v="601"/>
    <s v="Achats stockés MP"/>
    <s v="601 - Achats stockés MP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0"/>
    <s v="Achats"/>
    <x v="0"/>
    <s v="601"/>
    <s v="Achats stockés MP"/>
    <s v="601 - Achats stockés MP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0"/>
    <s v="Achats"/>
    <x v="0"/>
    <s v="601"/>
    <s v="Achats stockés MP"/>
    <s v="601 - Achats stockés MP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-256000"/>
    <m/>
    <n v="-256000"/>
    <n v="-307200"/>
    <n v="-307200"/>
    <n v="-614400"/>
    <m/>
    <n v="-307200"/>
    <n v="-181248"/>
    <n v="-488448"/>
    <n v="-307200"/>
    <n v="-307200"/>
    <n v="-614400"/>
  </r>
  <r>
    <s v="IND"/>
    <s v="RESULT"/>
    <s v="Résultat"/>
    <x v="0"/>
    <s v="6"/>
    <s v="Charges"/>
    <x v="0"/>
    <s v="60"/>
    <s v="Achats"/>
    <x v="0"/>
    <s v="601"/>
    <s v="Achats stockés MP"/>
    <s v="601 - Achats stockés MP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0"/>
    <s v="Achats"/>
    <x v="0"/>
    <s v="601"/>
    <s v="Achats stockés MP"/>
    <s v="601 - Achats stockés MP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0"/>
    <s v="Achats"/>
    <x v="0"/>
    <s v="602"/>
    <s v="Achats stockés MP"/>
    <s v="602 - Achats stockés MP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0"/>
    <s v="Achats"/>
    <x v="0"/>
    <s v="602"/>
    <s v="Achats stockés MP"/>
    <s v="602 - Achats stockés MP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0"/>
    <s v="Achats"/>
    <x v="0"/>
    <s v="602"/>
    <s v="Achats stockés MP"/>
    <s v="602 - Achats stockés MP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537600"/>
    <n v="-1075200"/>
    <m/>
    <n v="-537600"/>
    <n v="-317184"/>
    <n v="-854784"/>
    <n v="-537600"/>
    <n v="-537600"/>
    <n v="-1075200"/>
  </r>
  <r>
    <s v="IND"/>
    <s v="RESULT"/>
    <s v="Résultat"/>
    <x v="0"/>
    <s v="6"/>
    <s v="Charges"/>
    <x v="0"/>
    <s v="60"/>
    <s v="Achats"/>
    <x v="0"/>
    <s v="602"/>
    <s v="Achats stockés MP"/>
    <s v="602 - Achats stockés MP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500000"/>
    <n v="-768800"/>
  </r>
  <r>
    <s v="IND"/>
    <s v="RESULT"/>
    <s v="Résultat"/>
    <x v="0"/>
    <s v="6"/>
    <s v="Charges"/>
    <x v="0"/>
    <s v="60"/>
    <s v="Achats"/>
    <x v="0"/>
    <s v="602"/>
    <s v="Achats stockés MP"/>
    <s v="602 - Achats stockés MP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0"/>
    <s v="Achats"/>
    <x v="0"/>
    <s v="602"/>
    <s v="Achats stockés MP"/>
    <s v="602 - Achats stockés MP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0"/>
    <s v="Achats"/>
    <x v="0"/>
    <s v="602"/>
    <s v="Achats stockés MP"/>
    <s v="602 - Achats stockés MP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-256000"/>
    <m/>
    <n v="-256000"/>
    <n v="-307200"/>
    <n v="-307200"/>
    <n v="-614400"/>
    <m/>
    <n v="-307200"/>
    <n v="-181248"/>
    <n v="-488448"/>
    <n v="-307200"/>
    <n v="-307200"/>
    <n v="-614400"/>
  </r>
  <r>
    <s v="IND"/>
    <s v="RESULT"/>
    <s v="Résultat"/>
    <x v="0"/>
    <s v="6"/>
    <s v="Charges"/>
    <x v="0"/>
    <s v="60"/>
    <s v="Achats"/>
    <x v="0"/>
    <s v="602"/>
    <s v="Achats stockés MP"/>
    <s v="602 - Achats stockés MP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0"/>
    <s v="Achats"/>
    <x v="0"/>
    <s v="602"/>
    <s v="Achats stockés MP"/>
    <s v="602 - Achats stockés MP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0"/>
    <s v="Achats"/>
    <x v="0"/>
    <s v="603"/>
    <s v="Variation stocks"/>
    <s v="603 - Variation stock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0"/>
    <s v="Achats"/>
    <x v="0"/>
    <s v="603"/>
    <s v="Variation stocks"/>
    <s v="603 - Variation stock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0"/>
    <s v="Achats"/>
    <x v="0"/>
    <s v="603"/>
    <s v="Variation stocks"/>
    <s v="603 - Variation stock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537600"/>
    <n v="-1075200"/>
    <m/>
    <n v="-537600"/>
    <n v="-317184"/>
    <n v="-854784"/>
    <n v="-537600"/>
    <n v="-537600"/>
    <n v="-1075200"/>
  </r>
  <r>
    <s v="IND"/>
    <s v="RESULT"/>
    <s v="Résultat"/>
    <x v="0"/>
    <s v="6"/>
    <s v="Charges"/>
    <x v="0"/>
    <s v="60"/>
    <s v="Achats"/>
    <x v="0"/>
    <s v="603"/>
    <s v="Variation stocks"/>
    <s v="603 - Variation stock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0"/>
    <s v="Achats"/>
    <x v="0"/>
    <s v="603"/>
    <s v="Variation stocks"/>
    <s v="603 - Variation stock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0"/>
    <s v="Achats"/>
    <x v="0"/>
    <s v="603"/>
    <s v="Variation stocks"/>
    <s v="603 - Variation stock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0"/>
    <s v="Achats"/>
    <x v="0"/>
    <s v="603"/>
    <s v="Variation stocks"/>
    <s v="603 - Variation stock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-256000"/>
    <m/>
    <n v="-256000"/>
    <n v="-307200"/>
    <n v="-307200"/>
    <n v="-614400"/>
    <m/>
    <n v="-307200"/>
    <n v="-181248"/>
    <n v="-488448"/>
    <n v="-307200"/>
    <n v="-307200"/>
    <n v="-614400"/>
  </r>
  <r>
    <s v="IND"/>
    <s v="RESULT"/>
    <s v="Résultat"/>
    <x v="0"/>
    <s v="6"/>
    <s v="Charges"/>
    <x v="0"/>
    <s v="60"/>
    <s v="Achats"/>
    <x v="0"/>
    <s v="603"/>
    <s v="Variation stocks"/>
    <s v="603 - Variation stock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0"/>
    <s v="Achats"/>
    <x v="0"/>
    <s v="603"/>
    <s v="Variation stocks"/>
    <s v="603 - Variation stock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0"/>
    <s v="Achats"/>
    <x v="0"/>
    <s v="604"/>
    <s v="Achats d'études"/>
    <s v="604 - Achats d'étud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0"/>
    <s v="Achats"/>
    <x v="0"/>
    <s v="604"/>
    <s v="Achats d'études"/>
    <s v="604 - Achats d'étud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0"/>
    <s v="Achats"/>
    <x v="0"/>
    <s v="604"/>
    <s v="Achats d'études"/>
    <s v="604 - Achats d'étud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537600"/>
    <n v="-1075200"/>
    <m/>
    <n v="-537600"/>
    <n v="-317184"/>
    <n v="-854784"/>
    <n v="-537600"/>
    <n v="-537600"/>
    <n v="-1075200"/>
  </r>
  <r>
    <s v="IND"/>
    <s v="RESULT"/>
    <s v="Résultat"/>
    <x v="0"/>
    <s v="6"/>
    <s v="Charges"/>
    <x v="0"/>
    <s v="60"/>
    <s v="Achats"/>
    <x v="0"/>
    <s v="604"/>
    <s v="Achats d'études"/>
    <s v="604 - Achats d'étud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0"/>
    <s v="Achats"/>
    <x v="0"/>
    <s v="604"/>
    <s v="Achats d'études"/>
    <s v="604 - Achats d'étud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0"/>
    <s v="Achats"/>
    <x v="0"/>
    <s v="604"/>
    <s v="Achats d'études"/>
    <s v="604 - Achats d'étud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0"/>
    <s v="Achats"/>
    <x v="0"/>
    <s v="604"/>
    <s v="Achats d'études"/>
    <s v="604 - Achats d'étud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-256000"/>
    <m/>
    <n v="-256000"/>
    <n v="-307200"/>
    <n v="-307200"/>
    <n v="-614400"/>
    <m/>
    <n v="-307200"/>
    <n v="-181248"/>
    <n v="-488448"/>
    <n v="-307200"/>
    <n v="-307200"/>
    <n v="-614400"/>
  </r>
  <r>
    <s v="IND"/>
    <s v="RESULT"/>
    <s v="Résultat"/>
    <x v="0"/>
    <s v="6"/>
    <s v="Charges"/>
    <x v="0"/>
    <s v="60"/>
    <s v="Achats"/>
    <x v="0"/>
    <s v="604"/>
    <s v="Achats d'études"/>
    <s v="604 - Achats d'étud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0"/>
    <s v="Achats"/>
    <x v="0"/>
    <s v="604"/>
    <s v="Achats d'études"/>
    <s v="604 - Achats d'étud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0"/>
    <s v="Achats"/>
    <x v="0"/>
    <s v="605"/>
    <s v="Achats de matériel"/>
    <s v="605 - Achats de matériel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0"/>
    <s v="Achats"/>
    <x v="0"/>
    <s v="605"/>
    <s v="Achats de matériel"/>
    <s v="605 - Achats de matériel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0"/>
    <s v="Achats"/>
    <x v="0"/>
    <s v="605"/>
    <s v="Achats de matériel"/>
    <s v="605 - Achats de matériel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0"/>
    <s v="Achats"/>
    <x v="0"/>
    <s v="605"/>
    <s v="Achats de matériel"/>
    <s v="605 - Achats de matériel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0"/>
    <s v="Achats"/>
    <x v="0"/>
    <s v="605"/>
    <s v="Achats de matériel"/>
    <s v="605 - Achats de matériel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844800"/>
    <n v="-1689600"/>
    <m/>
    <n v="-844800"/>
    <n v="-498432"/>
    <n v="-1343232"/>
    <n v="-844800"/>
    <n v="-844800"/>
    <n v="-1689600"/>
  </r>
  <r>
    <s v="IND"/>
    <s v="RESULT"/>
    <s v="Résultat"/>
    <x v="0"/>
    <s v="6"/>
    <s v="Charges"/>
    <x v="0"/>
    <s v="60"/>
    <s v="Achats"/>
    <x v="0"/>
    <s v="606"/>
    <s v="Achats non stockés"/>
    <s v="606 - Achats non stocké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21"/>
    <s v="2_1"/>
    <s v="ACT1    21 - 2_1"/>
    <m/>
    <m/>
    <s v="-"/>
    <m/>
    <m/>
    <s v="-"/>
    <m/>
    <m/>
    <s v="-"/>
    <m/>
    <m/>
    <s v="-"/>
    <m/>
    <m/>
    <s v="-"/>
    <m/>
    <m/>
    <s v="-"/>
    <m/>
    <m/>
    <m/>
    <m/>
    <m/>
    <m/>
    <m/>
    <m/>
    <m/>
    <n v="777"/>
    <n v="458.42999999999995"/>
    <n v="1235.4299999999998"/>
    <m/>
    <m/>
    <m/>
  </r>
  <r>
    <s v="IND"/>
    <s v="RESULT"/>
    <s v="Résultat"/>
    <x v="0"/>
    <s v="6"/>
    <s v="Charges"/>
    <x v="0"/>
    <s v="60"/>
    <s v="Achats"/>
    <x v="0"/>
    <s v="606"/>
    <s v="Achats non stockés"/>
    <s v="606 - Achats non stocké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0"/>
    <s v="Achats"/>
    <x v="0"/>
    <s v="606"/>
    <s v="Achats non stockés"/>
    <s v="606 - Achats non stocké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0"/>
    <s v="Achats"/>
    <x v="0"/>
    <s v="606"/>
    <s v="Achats non stockés"/>
    <s v="606 - Achats non stocké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0"/>
    <s v="Achats"/>
    <x v="0"/>
    <s v="606"/>
    <s v="Achats non stockés"/>
    <s v="606 - Achats non stocké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0"/>
    <s v="Achats"/>
    <x v="0"/>
    <s v="606"/>
    <s v="Achats non stockés"/>
    <s v="606 - Achats non stocké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844800"/>
    <n v="-1689600"/>
    <m/>
    <n v="-844800"/>
    <n v="-498432"/>
    <n v="-1343232"/>
    <n v="-844800"/>
    <n v="-844800"/>
    <n v="-1689600"/>
  </r>
  <r>
    <s v="IND"/>
    <s v="RESULT"/>
    <s v="Résultat"/>
    <x v="0"/>
    <s v="6"/>
    <s v="Charges"/>
    <x v="0"/>
    <s v="60"/>
    <s v="Achats"/>
    <x v="0"/>
    <s v="606"/>
    <s v="Achats non stockés"/>
    <s v="606 - Achats non stocké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m/>
    <m/>
    <s v="-"/>
    <m/>
    <m/>
    <s v="-"/>
    <m/>
    <m/>
    <s v="-"/>
    <m/>
    <m/>
    <s v="-"/>
    <m/>
    <m/>
    <s v="-"/>
    <m/>
    <m/>
    <s v="-"/>
    <m/>
    <m/>
    <s v="-"/>
    <m/>
    <m/>
    <n v="-5000"/>
    <m/>
    <n v="-5000"/>
    <m/>
    <m/>
    <m/>
    <m/>
    <m/>
    <n v="0"/>
    <n v="0"/>
    <m/>
    <m/>
    <m/>
  </r>
  <r>
    <s v="IND"/>
    <s v="RESULT"/>
    <s v="Résultat"/>
    <x v="0"/>
    <s v="6"/>
    <s v="Charges"/>
    <x v="0"/>
    <s v="60"/>
    <s v="Achats"/>
    <x v="0"/>
    <s v="607"/>
    <s v="Achats marchandis"/>
    <s v="607 - Achats marchand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0"/>
    <s v="Achats"/>
    <x v="0"/>
    <s v="607"/>
    <s v="Achats marchandis"/>
    <s v="607 - Achats marchand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0"/>
    <s v="Achats"/>
    <x v="0"/>
    <s v="607"/>
    <s v="Achats marchandis"/>
    <s v="607 - Achats marchand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0"/>
    <s v="Achats"/>
    <x v="0"/>
    <s v="607"/>
    <s v="Achats marchandis"/>
    <s v="607 - Achats marchand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0"/>
    <s v="Achats"/>
    <x v="0"/>
    <s v="607"/>
    <s v="Achats marchandis"/>
    <s v="607 - Achats marchand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844800"/>
    <n v="-1689600"/>
    <m/>
    <n v="-844800"/>
    <n v="-498432"/>
    <n v="-1343232"/>
    <n v="-844800"/>
    <n v="-844800"/>
    <n v="-1689600"/>
  </r>
  <r>
    <s v="IND"/>
    <s v="RESULT"/>
    <s v="Résultat"/>
    <x v="0"/>
    <s v="6"/>
    <s v="Charges"/>
    <x v="0"/>
    <s v="60"/>
    <s v="Achats"/>
    <x v="0"/>
    <s v="608"/>
    <s v="Frais accesoires"/>
    <s v="608 - Frais accesoir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0"/>
    <s v="Achats"/>
    <x v="0"/>
    <s v="608"/>
    <s v="Frais accesoires"/>
    <s v="608 - Frais accesoir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0"/>
    <s v="Achats"/>
    <x v="0"/>
    <s v="608"/>
    <s v="Frais accesoires"/>
    <s v="608 - Frais accesoir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0"/>
    <s v="Achats"/>
    <x v="0"/>
    <s v="608"/>
    <s v="Frais accesoires"/>
    <s v="608 - Frais accesoir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0"/>
    <s v="Achats"/>
    <x v="0"/>
    <s v="608"/>
    <s v="Frais accesoires"/>
    <s v="608 - Frais accesoir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844800"/>
    <n v="-1689600"/>
    <m/>
    <n v="-844800"/>
    <n v="-498432"/>
    <n v="-1343232"/>
    <n v="-844800"/>
    <n v="-844800"/>
    <n v="-1689600"/>
  </r>
  <r>
    <s v="IND"/>
    <s v="RESULT"/>
    <s v="Résultat"/>
    <x v="0"/>
    <s v="6"/>
    <s v="Charges"/>
    <x v="0"/>
    <s v="60"/>
    <s v="Achats"/>
    <x v="0"/>
    <s v="609"/>
    <s v="Rabais, remises"/>
    <s v="609 - Rabais, remis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0"/>
    <s v="Achats"/>
    <x v="0"/>
    <s v="609"/>
    <s v="Rabais, remises"/>
    <s v="609 - Rabais, remis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0"/>
    <s v="Achats"/>
    <x v="0"/>
    <s v="609"/>
    <s v="Rabais, remises"/>
    <s v="609 - Rabais, remis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0"/>
    <s v="Achats"/>
    <x v="0"/>
    <s v="609"/>
    <s v="Rabais, remises"/>
    <s v="609 - Rabais, remis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0"/>
    <s v="Achats"/>
    <x v="0"/>
    <s v="609"/>
    <s v="Rabais, remises"/>
    <s v="609 - Rabais, remis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844800"/>
    <n v="-1689600"/>
    <m/>
    <n v="-844800"/>
    <n v="-498432"/>
    <n v="-1343232"/>
    <n v="-844800"/>
    <n v="-844800"/>
    <n v="-1689600"/>
  </r>
  <r>
    <s v="IND"/>
    <s v="RESULT"/>
    <s v="Résultat"/>
    <x v="0"/>
    <s v="6"/>
    <s v="Charges"/>
    <x v="0"/>
    <s v="61"/>
    <s v="Services extérieurs"/>
    <x v="1"/>
    <s v="611"/>
    <s v="Sous-traitance"/>
    <s v="611 - Sous-traitanc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1"/>
    <s v="Services extérieurs"/>
    <x v="1"/>
    <s v="611"/>
    <s v="Sous-traitance"/>
    <s v="611 - Sous-traitanc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1"/>
    <s v="Services extérieurs"/>
    <x v="1"/>
    <s v="611"/>
    <s v="Sous-traitance"/>
    <s v="611 - Sous-traitanc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537600"/>
    <n v="-1075200"/>
    <m/>
    <n v="-537600"/>
    <n v="-317184"/>
    <n v="-854784"/>
    <n v="-537600"/>
    <n v="-537600"/>
    <n v="-1075200"/>
  </r>
  <r>
    <s v="IND"/>
    <s v="RESULT"/>
    <s v="Résultat"/>
    <x v="0"/>
    <s v="6"/>
    <s v="Charges"/>
    <x v="0"/>
    <s v="61"/>
    <s v="Services extérieurs"/>
    <x v="1"/>
    <s v="611"/>
    <s v="Sous-traitance"/>
    <s v="611 - Sous-traitanc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1"/>
    <s v="Services extérieurs"/>
    <x v="1"/>
    <s v="611"/>
    <s v="Sous-traitance"/>
    <s v="611 - Sous-traitanc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1"/>
    <s v="Services extérieurs"/>
    <x v="1"/>
    <s v="611"/>
    <s v="Sous-traitance"/>
    <s v="611 - Sous-traitanc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1"/>
    <s v="Services extérieurs"/>
    <x v="1"/>
    <s v="611"/>
    <s v="Sous-traitance"/>
    <s v="611 - Sous-traitanc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-256000"/>
    <m/>
    <n v="-256000"/>
    <n v="-307200"/>
    <n v="-307200"/>
    <n v="-614400"/>
    <m/>
    <n v="-307200"/>
    <n v="-181248"/>
    <n v="-488448"/>
    <n v="-307200"/>
    <n v="-307200"/>
    <n v="-614400"/>
  </r>
  <r>
    <s v="IND"/>
    <s v="RESULT"/>
    <s v="Résultat"/>
    <x v="0"/>
    <s v="6"/>
    <s v="Charges"/>
    <x v="0"/>
    <s v="61"/>
    <s v="Services extérieurs"/>
    <x v="1"/>
    <s v="611"/>
    <s v="Sous-traitance"/>
    <s v="611 - Sous-traitanc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1"/>
    <s v="Services extérieurs"/>
    <x v="1"/>
    <s v="611"/>
    <s v="Sous-traitance"/>
    <s v="611 - Sous-traitanc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1"/>
    <s v="Services extérieurs"/>
    <x v="1"/>
    <s v="612"/>
    <s v="Red. de crédit-bail"/>
    <s v="612 - Red. de crédit-bail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1"/>
    <s v="Services extérieurs"/>
    <x v="1"/>
    <s v="612"/>
    <s v="Red. de crédit-bail"/>
    <s v="612 - Red. de crédit-bail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1"/>
    <s v="Services extérieurs"/>
    <x v="1"/>
    <s v="612"/>
    <s v="Red. de crédit-bail"/>
    <s v="612 - Red. de crédit-bail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537600"/>
    <n v="-1075200"/>
    <m/>
    <n v="-537600"/>
    <n v="-317184"/>
    <n v="-854784"/>
    <n v="-537600"/>
    <n v="-537600"/>
    <n v="-1075200"/>
  </r>
  <r>
    <s v="IND"/>
    <s v="RESULT"/>
    <s v="Résultat"/>
    <x v="0"/>
    <s v="6"/>
    <s v="Charges"/>
    <x v="0"/>
    <s v="61"/>
    <s v="Services extérieurs"/>
    <x v="1"/>
    <s v="612"/>
    <s v="Red. de crédit-bail"/>
    <s v="612 - Red. de crédit-bail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1"/>
    <s v="Services extérieurs"/>
    <x v="1"/>
    <s v="612"/>
    <s v="Red. de crédit-bail"/>
    <s v="612 - Red. de crédit-bail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1"/>
    <s v="Services extérieurs"/>
    <x v="1"/>
    <s v="612"/>
    <s v="Red. de crédit-bail"/>
    <s v="612 - Red. de crédit-bail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1"/>
    <s v="Services extérieurs"/>
    <x v="1"/>
    <s v="612"/>
    <s v="Red. de crédit-bail"/>
    <s v="612 - Red. de crédit-bail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-256000"/>
    <m/>
    <n v="-256000"/>
    <n v="-307200"/>
    <n v="-307200"/>
    <n v="-614400"/>
    <m/>
    <n v="-307200"/>
    <n v="-181248"/>
    <n v="-488448"/>
    <n v="-307200"/>
    <n v="-307200"/>
    <n v="-614400"/>
  </r>
  <r>
    <s v="IND"/>
    <s v="RESULT"/>
    <s v="Résultat"/>
    <x v="0"/>
    <s v="6"/>
    <s v="Charges"/>
    <x v="0"/>
    <s v="61"/>
    <s v="Services extérieurs"/>
    <x v="1"/>
    <s v="612"/>
    <s v="Red. de crédit-bail"/>
    <s v="612 - Red. de crédit-bail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1"/>
    <s v="Services extérieurs"/>
    <x v="1"/>
    <s v="612"/>
    <s v="Red. de crédit-bail"/>
    <s v="612 - Red. de crédit-bail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1"/>
    <s v="Services extérieurs"/>
    <x v="1"/>
    <s v="613"/>
    <s v="Locations"/>
    <s v="613 - Locatio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1"/>
    <s v="Services extérieurs"/>
    <x v="1"/>
    <s v="613"/>
    <s v="Locations"/>
    <s v="613 - Locatio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1"/>
    <s v="Services extérieurs"/>
    <x v="1"/>
    <s v="613"/>
    <s v="Locations"/>
    <s v="613 - Locatio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537600"/>
    <n v="-1075200"/>
    <m/>
    <n v="-537600"/>
    <n v="-317184"/>
    <n v="-854784"/>
    <n v="-537600"/>
    <n v="-537600"/>
    <n v="-1075200"/>
  </r>
  <r>
    <s v="IND"/>
    <s v="RESULT"/>
    <s v="Résultat"/>
    <x v="0"/>
    <s v="6"/>
    <s v="Charges"/>
    <x v="0"/>
    <s v="61"/>
    <s v="Services extérieurs"/>
    <x v="1"/>
    <s v="613"/>
    <s v="Locations"/>
    <s v="613 - Locatio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1"/>
    <s v="Services extérieurs"/>
    <x v="1"/>
    <s v="613"/>
    <s v="Locations"/>
    <s v="613 - Locatio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1"/>
    <s v="Services extérieurs"/>
    <x v="1"/>
    <s v="613"/>
    <s v="Locations"/>
    <s v="613 - Locatio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1"/>
    <s v="Services extérieurs"/>
    <x v="1"/>
    <s v="613"/>
    <s v="Locations"/>
    <s v="613 - Locatio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-256000"/>
    <m/>
    <n v="-256000"/>
    <n v="-307200"/>
    <n v="-307200"/>
    <n v="-614400"/>
    <m/>
    <n v="-307200"/>
    <n v="-181248"/>
    <n v="-488448"/>
    <n v="-307200"/>
    <n v="-307200"/>
    <n v="-614400"/>
  </r>
  <r>
    <s v="IND"/>
    <s v="RESULT"/>
    <s v="Résultat"/>
    <x v="0"/>
    <s v="6"/>
    <s v="Charges"/>
    <x v="0"/>
    <s v="61"/>
    <s v="Services extérieurs"/>
    <x v="1"/>
    <s v="613"/>
    <s v="Locations"/>
    <s v="613 - Locatio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1"/>
    <s v="Services extérieurs"/>
    <x v="1"/>
    <s v="613"/>
    <s v="Locations"/>
    <s v="613 - Locatio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1"/>
    <s v="Services extérieurs"/>
    <x v="1"/>
    <s v="614"/>
    <s v="Charges locatives"/>
    <s v="614 - Charges locativ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1"/>
    <s v="Services extérieurs"/>
    <x v="1"/>
    <s v="614"/>
    <s v="Charges locatives"/>
    <s v="614 - Charges locativ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1"/>
    <s v="Services extérieurs"/>
    <x v="1"/>
    <s v="614"/>
    <s v="Charges locatives"/>
    <s v="614 - Charges locativ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537600"/>
    <n v="-1075200"/>
    <m/>
    <n v="-537600"/>
    <n v="-317184"/>
    <n v="-854784"/>
    <n v="-537600"/>
    <n v="-537600"/>
    <n v="-1075200"/>
  </r>
  <r>
    <s v="IND"/>
    <s v="RESULT"/>
    <s v="Résultat"/>
    <x v="0"/>
    <s v="6"/>
    <s v="Charges"/>
    <x v="0"/>
    <s v="61"/>
    <s v="Services extérieurs"/>
    <x v="1"/>
    <s v="614"/>
    <s v="Charges locatives"/>
    <s v="614 - Charges locativ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1"/>
    <s v="Services extérieurs"/>
    <x v="1"/>
    <s v="614"/>
    <s v="Charges locatives"/>
    <s v="614 - Charges locativ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1"/>
    <s v="Services extérieurs"/>
    <x v="1"/>
    <s v="614"/>
    <s v="Charges locatives"/>
    <s v="614 - Charges locativ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1"/>
    <s v="Services extérieurs"/>
    <x v="1"/>
    <s v="614"/>
    <s v="Charges locatives"/>
    <s v="614 - Charges locativ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-256000"/>
    <m/>
    <n v="-256000"/>
    <n v="-307200"/>
    <n v="-307200"/>
    <n v="-614400"/>
    <m/>
    <n v="-307200"/>
    <n v="-181248"/>
    <n v="-488448"/>
    <n v="-307200"/>
    <n v="-307200"/>
    <n v="-614400"/>
  </r>
  <r>
    <s v="IND"/>
    <s v="RESULT"/>
    <s v="Résultat"/>
    <x v="0"/>
    <s v="6"/>
    <s v="Charges"/>
    <x v="0"/>
    <s v="61"/>
    <s v="Services extérieurs"/>
    <x v="1"/>
    <s v="614"/>
    <s v="Charges locatives"/>
    <s v="614 - Charges locativ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1"/>
    <s v="Services extérieurs"/>
    <x v="1"/>
    <s v="614"/>
    <s v="Charges locatives"/>
    <s v="614 - Charges locativ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1"/>
    <s v="Services extérieurs"/>
    <x v="1"/>
    <s v="615"/>
    <s v="Entretien et rép."/>
    <s v="615 - Entretien et rép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1"/>
    <s v="Services extérieurs"/>
    <x v="1"/>
    <s v="615"/>
    <s v="Entretien et rép."/>
    <s v="615 - Entretien et rép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1"/>
    <s v="Services extérieurs"/>
    <x v="1"/>
    <s v="615"/>
    <s v="Entretien et rép."/>
    <s v="615 - Entretien et rép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1"/>
    <s v="Services extérieurs"/>
    <x v="1"/>
    <s v="615"/>
    <s v="Entretien et rép."/>
    <s v="615 - Entretien et rép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1"/>
    <s v="Services extérieurs"/>
    <x v="1"/>
    <s v="615"/>
    <s v="Entretien et rép."/>
    <s v="615 - Entretien et rép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844800"/>
    <n v="-1689600"/>
    <m/>
    <n v="-844800"/>
    <n v="-498432"/>
    <n v="-1343232"/>
    <n v="-844800"/>
    <n v="-844800"/>
    <n v="-1689600"/>
  </r>
  <r>
    <s v="IND"/>
    <s v="RESULT"/>
    <s v="Résultat"/>
    <x v="0"/>
    <s v="6"/>
    <s v="Charges"/>
    <x v="0"/>
    <s v="61"/>
    <s v="Services extérieurs"/>
    <x v="1"/>
    <s v="616"/>
    <s v="Primes d'assurances"/>
    <s v="616 - Primes d'assur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1"/>
    <s v="Services extérieurs"/>
    <x v="1"/>
    <s v="616"/>
    <s v="Primes d'assurances"/>
    <s v="616 - Primes d'assur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1"/>
    <s v="Services extérieurs"/>
    <x v="1"/>
    <s v="616"/>
    <s v="Primes d'assurances"/>
    <s v="616 - Primes d'assur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1"/>
    <s v="Services extérieurs"/>
    <x v="1"/>
    <s v="616"/>
    <s v="Primes d'assurances"/>
    <s v="616 - Primes d'assur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1"/>
    <s v="Services extérieurs"/>
    <x v="1"/>
    <s v="616"/>
    <s v="Primes d'assurances"/>
    <s v="616 - Primes d'assur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844800"/>
    <n v="-1689600"/>
    <m/>
    <n v="-844800"/>
    <n v="-498432"/>
    <n v="-1343232"/>
    <n v="-844800"/>
    <n v="-844800"/>
    <n v="-1689600"/>
  </r>
  <r>
    <s v="IND"/>
    <s v="RESULT"/>
    <s v="Résultat"/>
    <x v="0"/>
    <s v="6"/>
    <s v="Charges"/>
    <x v="0"/>
    <s v="61"/>
    <s v="Services extérieurs"/>
    <x v="1"/>
    <s v="617"/>
    <s v="Etudes et recherches"/>
    <s v="617 - Etudes et recherch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1"/>
    <s v="Services extérieurs"/>
    <x v="1"/>
    <s v="617"/>
    <s v="Etudes et recherches"/>
    <s v="617 - Etudes et recherch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1"/>
    <s v="Services extérieurs"/>
    <x v="1"/>
    <s v="617"/>
    <s v="Etudes et recherches"/>
    <s v="617 - Etudes et recherch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1"/>
    <s v="Services extérieurs"/>
    <x v="1"/>
    <s v="617"/>
    <s v="Etudes et recherches"/>
    <s v="617 - Etudes et recherch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1"/>
    <s v="Services extérieurs"/>
    <x v="1"/>
    <s v="617"/>
    <s v="Etudes et recherches"/>
    <s v="617 - Etudes et recherch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844800"/>
    <n v="-1689600"/>
    <m/>
    <n v="-844800"/>
    <n v="-498432"/>
    <n v="-1343232"/>
    <n v="-844800"/>
    <n v="-844800"/>
    <n v="-1689600"/>
  </r>
  <r>
    <s v="IND"/>
    <s v="RESULT"/>
    <s v="Résultat"/>
    <x v="0"/>
    <s v="6"/>
    <s v="Charges"/>
    <x v="0"/>
    <s v="61"/>
    <s v="Services extérieurs"/>
    <x v="1"/>
    <s v="618"/>
    <s v="Divers"/>
    <s v="618 - Diver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1"/>
    <s v="Services extérieurs"/>
    <x v="1"/>
    <s v="618"/>
    <s v="Divers"/>
    <s v="618 - Diver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1"/>
    <s v="Services extérieurs"/>
    <x v="1"/>
    <s v="618"/>
    <s v="Divers"/>
    <s v="618 - Diver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1"/>
    <s v="Services extérieurs"/>
    <x v="1"/>
    <s v="618"/>
    <s v="Divers"/>
    <s v="618 - Diver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1"/>
    <s v="Services extérieurs"/>
    <x v="1"/>
    <s v="618"/>
    <s v="Divers"/>
    <s v="618 - Diver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844800"/>
    <n v="-1689600"/>
    <m/>
    <n v="-844800"/>
    <n v="-498432"/>
    <n v="-1343232"/>
    <n v="-844800"/>
    <n v="-844800"/>
    <n v="-1689600"/>
  </r>
  <r>
    <s v="IND"/>
    <s v="RESULT"/>
    <s v="Résultat"/>
    <x v="0"/>
    <s v="6"/>
    <s v="Charges"/>
    <x v="0"/>
    <s v="61"/>
    <s v="Services extérieurs"/>
    <x v="1"/>
    <s v="619"/>
    <s v="Sous-traitance"/>
    <s v="619 - Sous-traitanc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1"/>
    <s v="Services extérieurs"/>
    <x v="1"/>
    <s v="619"/>
    <s v="Sous-traitance"/>
    <s v="619 - Sous-traitanc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1"/>
    <s v="Services extérieurs"/>
    <x v="1"/>
    <s v="619"/>
    <s v="Sous-traitance"/>
    <s v="619 - Sous-traitanc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1"/>
    <s v="Services extérieurs"/>
    <x v="1"/>
    <s v="619"/>
    <s v="Sous-traitance"/>
    <s v="619 - Sous-traitanc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1"/>
    <s v="Services extérieurs"/>
    <x v="1"/>
    <s v="619"/>
    <s v="Sous-traitance"/>
    <s v="619 - Sous-traitanc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844800"/>
    <n v="-1689600"/>
    <m/>
    <n v="-844800"/>
    <n v="-498432"/>
    <n v="-1343232"/>
    <n v="-844800"/>
    <n v="-844800"/>
    <n v="-1689600"/>
  </r>
  <r>
    <s v="IND"/>
    <s v="RESULT"/>
    <s v="Résultat"/>
    <x v="0"/>
    <s v="6"/>
    <s v="Charges"/>
    <x v="0"/>
    <s v="62"/>
    <s v="Autres services ext."/>
    <x v="2"/>
    <s v="622"/>
    <s v="Rémunérations"/>
    <s v="622 - Rémunératio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2"/>
    <s v="Autres services ext."/>
    <x v="2"/>
    <s v="622"/>
    <s v="Rémunérations"/>
    <s v="622 - Rémunératio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2"/>
    <s v="Autres services ext."/>
    <x v="2"/>
    <s v="622"/>
    <s v="Rémunérations"/>
    <s v="622 - Rémunératio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537600"/>
    <n v="-1075200"/>
    <m/>
    <n v="-537600"/>
    <n v="-317184"/>
    <n v="-854784"/>
    <n v="-537600"/>
    <n v="-537600"/>
    <n v="-1075200"/>
  </r>
  <r>
    <s v="IND"/>
    <s v="RESULT"/>
    <s v="Résultat"/>
    <x v="0"/>
    <s v="6"/>
    <s v="Charges"/>
    <x v="0"/>
    <s v="62"/>
    <s v="Autres services ext."/>
    <x v="2"/>
    <s v="622"/>
    <s v="Rémunérations"/>
    <s v="622 - Rémunératio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2"/>
    <s v="Autres services ext."/>
    <x v="2"/>
    <s v="622"/>
    <s v="Rémunérations"/>
    <s v="622 - Rémunératio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2"/>
    <s v="Autres services ext."/>
    <x v="2"/>
    <s v="622"/>
    <s v="Rémunérations"/>
    <s v="622 - Rémunératio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2"/>
    <s v="Autres services ext."/>
    <x v="2"/>
    <s v="622"/>
    <s v="Rémunérations"/>
    <s v="622 - Rémunératio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-256000"/>
    <m/>
    <n v="-256000"/>
    <n v="-307200"/>
    <n v="-307200"/>
    <n v="-614400"/>
    <m/>
    <n v="-307200"/>
    <n v="-181248"/>
    <n v="-488448"/>
    <n v="-307200"/>
    <n v="-307200"/>
    <n v="-614400"/>
  </r>
  <r>
    <s v="IND"/>
    <s v="RESULT"/>
    <s v="Résultat"/>
    <x v="0"/>
    <s v="6"/>
    <s v="Charges"/>
    <x v="0"/>
    <s v="62"/>
    <s v="Autres services ext."/>
    <x v="2"/>
    <s v="622"/>
    <s v="Rémunérations"/>
    <s v="622 - Rémunératio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2"/>
    <s v="Autres services ext."/>
    <x v="2"/>
    <s v="622"/>
    <s v="Rémunérations"/>
    <s v="622 - Rémunératio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2"/>
    <s v="Autres services ext."/>
    <x v="2"/>
    <s v="623"/>
    <s v="Pub."/>
    <s v="623 - Pub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2"/>
    <s v="Autres services ext."/>
    <x v="2"/>
    <s v="623"/>
    <s v="Pub."/>
    <s v="623 - Pub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2"/>
    <s v="Autres services ext."/>
    <x v="2"/>
    <s v="623"/>
    <s v="Pub."/>
    <s v="623 - Pub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537600"/>
    <n v="-1075200"/>
    <m/>
    <n v="-537600"/>
    <n v="-317184"/>
    <n v="-854784"/>
    <n v="-537600"/>
    <n v="-537600"/>
    <n v="-1075200"/>
  </r>
  <r>
    <s v="IND"/>
    <s v="RESULT"/>
    <s v="Résultat"/>
    <x v="0"/>
    <s v="6"/>
    <s v="Charges"/>
    <x v="0"/>
    <s v="62"/>
    <s v="Autres services ext."/>
    <x v="2"/>
    <s v="623"/>
    <s v="Pub."/>
    <s v="623 - Pub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2"/>
    <s v="Autres services ext."/>
    <x v="2"/>
    <s v="623"/>
    <s v="Pub."/>
    <s v="623 - Pub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2"/>
    <s v="Autres services ext."/>
    <x v="2"/>
    <s v="623"/>
    <s v="Pub."/>
    <s v="623 - Pub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2"/>
    <s v="Autres services ext."/>
    <x v="2"/>
    <s v="623"/>
    <s v="Pub."/>
    <s v="623 - Pub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-256000"/>
    <m/>
    <n v="-256000"/>
    <n v="-307200"/>
    <n v="-307200"/>
    <n v="-614400"/>
    <m/>
    <n v="-307200"/>
    <n v="-181248"/>
    <n v="-488448"/>
    <n v="-307200"/>
    <n v="-307200"/>
    <n v="-614400"/>
  </r>
  <r>
    <s v="IND"/>
    <s v="RESULT"/>
    <s v="Résultat"/>
    <x v="0"/>
    <s v="6"/>
    <s v="Charges"/>
    <x v="0"/>
    <s v="62"/>
    <s v="Autres services ext."/>
    <x v="2"/>
    <s v="623"/>
    <s v="Pub."/>
    <s v="623 - Pub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2"/>
    <s v="Autres services ext."/>
    <x v="2"/>
    <s v="623"/>
    <s v="Pub."/>
    <s v="623 - Pub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2"/>
    <s v="Autres services ext."/>
    <x v="2"/>
    <s v="624"/>
    <s v="Transports de biens"/>
    <s v="624 - Transports de bie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2"/>
    <s v="Autres services ext."/>
    <x v="2"/>
    <s v="624"/>
    <s v="Transports de biens"/>
    <s v="624 - Transports de bie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2"/>
    <s v="Autres services ext."/>
    <x v="2"/>
    <s v="624"/>
    <s v="Transports de biens"/>
    <s v="624 - Transports de bie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537600"/>
    <n v="-1075200"/>
    <m/>
    <n v="-537600"/>
    <n v="-317184"/>
    <n v="-854784"/>
    <n v="-537600"/>
    <n v="-537600"/>
    <n v="-1075200"/>
  </r>
  <r>
    <s v="IND"/>
    <s v="RESULT"/>
    <s v="Résultat"/>
    <x v="0"/>
    <s v="6"/>
    <s v="Charges"/>
    <x v="0"/>
    <s v="62"/>
    <s v="Autres services ext."/>
    <x v="2"/>
    <s v="624"/>
    <s v="Transports de biens"/>
    <s v="624 - Transports de bie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2"/>
    <s v="Autres services ext."/>
    <x v="2"/>
    <s v="624"/>
    <s v="Transports de biens"/>
    <s v="624 - Transports de bie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2"/>
    <s v="Autres services ext."/>
    <x v="2"/>
    <s v="624"/>
    <s v="Transports de biens"/>
    <s v="624 - Transports de bie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2"/>
    <s v="Autres services ext."/>
    <x v="2"/>
    <s v="624"/>
    <s v="Transports de biens"/>
    <s v="624 - Transports de bie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-256000"/>
    <m/>
    <n v="-256000"/>
    <n v="-307200"/>
    <n v="-307200"/>
    <n v="-614400"/>
    <m/>
    <n v="-307200"/>
    <n v="-181248"/>
    <n v="-488448"/>
    <n v="-307200"/>
    <n v="-307200"/>
    <n v="-614400"/>
  </r>
  <r>
    <s v="IND"/>
    <s v="RESULT"/>
    <s v="Résultat"/>
    <x v="0"/>
    <s v="6"/>
    <s v="Charges"/>
    <x v="0"/>
    <s v="62"/>
    <s v="Autres services ext."/>
    <x v="2"/>
    <s v="624"/>
    <s v="Transports de biens"/>
    <s v="624 - Transports de bie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2"/>
    <s v="Autres services ext."/>
    <x v="2"/>
    <s v="624"/>
    <s v="Transports de biens"/>
    <s v="624 - Transports de bie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2"/>
    <s v="Autres services ext."/>
    <x v="2"/>
    <s v="625"/>
    <s v="Déplacements"/>
    <s v="625 - Déplacemen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2"/>
    <s v="Autres services ext."/>
    <x v="2"/>
    <s v="625"/>
    <s v="Déplacements"/>
    <s v="625 - Déplacemen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2"/>
    <s v="Autres services ext."/>
    <x v="2"/>
    <s v="625"/>
    <s v="Déplacements"/>
    <s v="625 - Déplacemen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2"/>
    <s v="Autres services ext."/>
    <x v="2"/>
    <s v="625"/>
    <s v="Déplacements"/>
    <s v="625 - Déplacemen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2"/>
    <s v="Autres services ext."/>
    <x v="2"/>
    <s v="625"/>
    <s v="Déplacements"/>
    <s v="625 - Déplacemen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844800"/>
    <n v="-1689600"/>
    <m/>
    <n v="-844800"/>
    <n v="-498432"/>
    <n v="-1343232"/>
    <n v="-844800"/>
    <n v="-844800"/>
    <n v="-1689600"/>
  </r>
  <r>
    <s v="IND"/>
    <s v="RESULT"/>
    <s v="Résultat"/>
    <x v="0"/>
    <s v="6"/>
    <s v="Charges"/>
    <x v="0"/>
    <s v="62"/>
    <s v="Autres services ext."/>
    <x v="2"/>
    <s v="626"/>
    <s v="Frais postaux"/>
    <s v="626 - Frais postaux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2"/>
    <s v="Autres services ext."/>
    <x v="2"/>
    <s v="626"/>
    <s v="Frais postaux"/>
    <s v="626 - Frais postaux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2"/>
    <s v="Autres services ext."/>
    <x v="2"/>
    <s v="626"/>
    <s v="Frais postaux"/>
    <s v="626 - Frais postaux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2"/>
    <s v="Autres services ext."/>
    <x v="2"/>
    <s v="626"/>
    <s v="Frais postaux"/>
    <s v="626 - Frais postaux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2"/>
    <s v="Autres services ext."/>
    <x v="2"/>
    <s v="626"/>
    <s v="Frais postaux"/>
    <s v="626 - Frais postaux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844800"/>
    <n v="-1689600"/>
    <m/>
    <n v="-844800"/>
    <n v="-498432"/>
    <n v="-1343232"/>
    <n v="-844800"/>
    <n v="-844800"/>
    <n v="-1689600"/>
  </r>
  <r>
    <s v="IND"/>
    <s v="RESULT"/>
    <s v="Résultat"/>
    <x v="0"/>
    <s v="6"/>
    <s v="Charges"/>
    <x v="0"/>
    <s v="62"/>
    <s v="Autres services ext."/>
    <x v="2"/>
    <s v="627"/>
    <s v="Services bancaires"/>
    <s v="627 - Services bancair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2"/>
    <s v="Autres services ext."/>
    <x v="2"/>
    <s v="627"/>
    <s v="Services bancaires"/>
    <s v="627 - Services bancair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2"/>
    <s v="Autres services ext."/>
    <x v="2"/>
    <s v="627"/>
    <s v="Services bancaires"/>
    <s v="627 - Services bancair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2"/>
    <s v="Autres services ext."/>
    <x v="2"/>
    <s v="627"/>
    <s v="Services bancaires"/>
    <s v="627 - Services bancair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2"/>
    <s v="Autres services ext."/>
    <x v="2"/>
    <s v="627"/>
    <s v="Services bancaires"/>
    <s v="627 - Services bancair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844800"/>
    <n v="-1689600"/>
    <m/>
    <n v="-844800"/>
    <n v="-498432"/>
    <n v="-1343232"/>
    <n v="-844800"/>
    <n v="-844800"/>
    <n v="-1689600"/>
  </r>
  <r>
    <s v="IND"/>
    <s v="RESULT"/>
    <s v="Résultat"/>
    <x v="0"/>
    <s v="6"/>
    <s v="Charges"/>
    <x v="0"/>
    <s v="62"/>
    <s v="Autres services ext."/>
    <x v="2"/>
    <s v="628"/>
    <s v="Divers"/>
    <s v="628 - Diver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2"/>
    <s v="Autres services ext."/>
    <x v="2"/>
    <s v="628"/>
    <s v="Divers"/>
    <s v="628 - Diver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2"/>
    <s v="Autres services ext."/>
    <x v="2"/>
    <s v="628"/>
    <s v="Divers"/>
    <s v="628 - Diver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2"/>
    <s v="Autres services ext."/>
    <x v="2"/>
    <s v="628"/>
    <s v="Divers"/>
    <s v="628 - Diver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2"/>
    <s v="Autres services ext."/>
    <x v="2"/>
    <s v="628"/>
    <s v="Divers"/>
    <s v="628 - Diver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844800"/>
    <n v="-1689600"/>
    <m/>
    <n v="-844800"/>
    <n v="-498432"/>
    <n v="-1343232"/>
    <n v="-844800"/>
    <n v="-844800"/>
    <n v="-1689600"/>
  </r>
  <r>
    <s v="IND"/>
    <s v="RESULT"/>
    <s v="Résultat"/>
    <x v="0"/>
    <s v="6"/>
    <s v="Charges"/>
    <x v="0"/>
    <s v="62"/>
    <s v="Autres services ext."/>
    <x v="2"/>
    <s v="629"/>
    <s v="RRRO"/>
    <s v="629 - RRRO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2"/>
    <s v="Autres services ext."/>
    <x v="2"/>
    <s v="629"/>
    <s v="RRRO"/>
    <s v="629 - RRRO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2"/>
    <s v="Autres services ext."/>
    <x v="2"/>
    <s v="629"/>
    <s v="RRRO"/>
    <s v="629 - RRRO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2"/>
    <s v="Autres services ext."/>
    <x v="2"/>
    <s v="629"/>
    <s v="RRRO"/>
    <s v="629 - RRRO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2"/>
    <s v="Autres services ext."/>
    <x v="2"/>
    <s v="629"/>
    <s v="RRRO"/>
    <s v="629 - RRRO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844800"/>
    <n v="-1689600"/>
    <m/>
    <n v="-844800"/>
    <n v="-498432"/>
    <n v="-1343232"/>
    <n v="-844800"/>
    <n v="-844800"/>
    <n v="-1689600"/>
  </r>
  <r>
    <s v="IND"/>
    <s v="RESULT"/>
    <s v="Résultat"/>
    <x v="0"/>
    <s v="6"/>
    <s v="Charges"/>
    <x v="0"/>
    <s v="62"/>
    <s v="Autres services ext."/>
    <x v="2"/>
    <s v="621"/>
    <s v="Personnel extérieur"/>
    <s v="621 - Personnel extérieur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2"/>
    <s v="Autres services ext."/>
    <x v="2"/>
    <s v="621"/>
    <s v="Personnel extérieur"/>
    <s v="621 - Personnel extérieur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2"/>
    <s v="Autres services ext."/>
    <x v="2"/>
    <s v="621"/>
    <s v="Personnel extérieur"/>
    <s v="621 - Personnel extérieur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537600"/>
    <n v="-1075200"/>
    <m/>
    <n v="-537600"/>
    <n v="-317184"/>
    <n v="-854784"/>
    <n v="-537600"/>
    <n v="-537600"/>
    <n v="-1075200"/>
  </r>
  <r>
    <s v="IND"/>
    <s v="RESULT"/>
    <s v="Résultat"/>
    <x v="0"/>
    <s v="6"/>
    <s v="Charges"/>
    <x v="0"/>
    <s v="62"/>
    <s v="Autres services ext."/>
    <x v="2"/>
    <s v="621"/>
    <s v="Personnel extérieur"/>
    <s v="621 - Personnel extérieur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2"/>
    <s v="Autres services ext."/>
    <x v="2"/>
    <s v="621"/>
    <s v="Personnel extérieur"/>
    <s v="621 - Personnel extérieur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2"/>
    <s v="Autres services ext."/>
    <x v="2"/>
    <s v="621"/>
    <s v="Personnel extérieur"/>
    <s v="621 - Personnel extérieur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2"/>
    <s v="Autres services ext."/>
    <x v="2"/>
    <s v="621"/>
    <s v="Personnel extérieur"/>
    <s v="621 - Personnel extérieur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-256000"/>
    <m/>
    <n v="-256000"/>
    <n v="-307200"/>
    <n v="-307200"/>
    <n v="-614400"/>
    <m/>
    <n v="-307200"/>
    <n v="-181248"/>
    <n v="-488448"/>
    <n v="-307200"/>
    <n v="-307200"/>
    <n v="-614400"/>
  </r>
  <r>
    <s v="IND"/>
    <s v="RESULT"/>
    <s v="Résultat"/>
    <x v="0"/>
    <s v="6"/>
    <s v="Charges"/>
    <x v="0"/>
    <s v="62"/>
    <s v="Autres services ext."/>
    <x v="2"/>
    <s v="621"/>
    <s v="Personnel extérieur"/>
    <s v="621 - Personnel extérieur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2"/>
    <s v="Autres services ext."/>
    <x v="2"/>
    <s v="621"/>
    <s v="Personnel extérieur"/>
    <s v="621 - Personnel extérieur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3"/>
    <s v="Impôts, taxes"/>
    <x v="3"/>
    <s v="631"/>
    <s v="Impôts, taxes"/>
    <s v="631 - Impôts, tax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3"/>
    <s v="Impôts, taxes"/>
    <x v="3"/>
    <s v="631"/>
    <s v="Impôts, taxes"/>
    <s v="631 - Impôts, tax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3"/>
    <s v="Impôts, taxes"/>
    <x v="3"/>
    <s v="631"/>
    <s v="Impôts, taxes"/>
    <s v="631 - Impôts, tax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537600"/>
    <n v="-1075200"/>
    <m/>
    <n v="-537600"/>
    <n v="-317184"/>
    <n v="-854784"/>
    <n v="-537600"/>
    <n v="-537600"/>
    <n v="-1075200"/>
  </r>
  <r>
    <s v="IND"/>
    <s v="RESULT"/>
    <s v="Résultat"/>
    <x v="0"/>
    <s v="6"/>
    <s v="Charges"/>
    <x v="0"/>
    <s v="63"/>
    <s v="Impôts, taxes"/>
    <x v="3"/>
    <s v="631"/>
    <s v="Impôts, taxes"/>
    <s v="631 - Impôts, tax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3"/>
    <s v="Impôts, taxes"/>
    <x v="3"/>
    <s v="631"/>
    <s v="Impôts, taxes"/>
    <s v="631 - Impôts, tax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3"/>
    <s v="Impôts, taxes"/>
    <x v="3"/>
    <s v="631"/>
    <s v="Impôts, taxes"/>
    <s v="631 - Impôts, tax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-128000"/>
    <n v="-128000"/>
    <n v="-256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3"/>
    <s v="Impôts, taxes"/>
    <x v="3"/>
    <s v="631"/>
    <s v="Impôts, taxes"/>
    <s v="631 - Impôts, tax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-256000"/>
    <n v="-256000"/>
    <n v="-512000"/>
    <n v="-307200"/>
    <n v="-307200"/>
    <n v="-614400"/>
    <m/>
    <n v="-307200"/>
    <n v="-181248"/>
    <n v="-488448"/>
    <n v="-307200"/>
    <n v="-307200"/>
    <n v="-614400"/>
  </r>
  <r>
    <s v="IND"/>
    <s v="RESULT"/>
    <s v="Résultat"/>
    <x v="0"/>
    <s v="6"/>
    <s v="Charges"/>
    <x v="0"/>
    <s v="63"/>
    <s v="Impôts, taxes"/>
    <x v="3"/>
    <s v="631"/>
    <s v="Impôts, taxes"/>
    <s v="631 - Impôts, tax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-116000"/>
    <n v="-116000"/>
    <n v="-232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3"/>
    <s v="Impôts, taxes"/>
    <x v="3"/>
    <s v="631"/>
    <s v="Impôts, taxes"/>
    <s v="631 - Impôts, tax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-45000"/>
    <n v="-45000"/>
    <n v="-90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3"/>
    <s v="Impôts, taxes"/>
    <x v="3"/>
    <s v="632"/>
    <s v="Charges fiscales"/>
    <s v="632 - Charges fiscal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3"/>
    <s v="Impôts, taxes"/>
    <x v="3"/>
    <s v="632"/>
    <s v="Charges fiscales"/>
    <s v="632 - Charges fiscal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3"/>
    <s v="Impôts, taxes"/>
    <x v="3"/>
    <s v="632"/>
    <s v="Charges fiscales"/>
    <s v="632 - Charges fiscal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537600"/>
    <n v="-1075200"/>
    <m/>
    <n v="-537600"/>
    <n v="-317184"/>
    <n v="-854784"/>
    <n v="-537600"/>
    <n v="-537600"/>
    <n v="-1075200"/>
  </r>
  <r>
    <s v="IND"/>
    <s v="RESULT"/>
    <s v="Résultat"/>
    <x v="0"/>
    <s v="6"/>
    <s v="Charges"/>
    <x v="0"/>
    <s v="63"/>
    <s v="Impôts, taxes"/>
    <x v="3"/>
    <s v="632"/>
    <s v="Charges fiscales"/>
    <s v="632 - Charges fiscal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3"/>
    <s v="Impôts, taxes"/>
    <x v="3"/>
    <s v="632"/>
    <s v="Charges fiscales"/>
    <s v="632 - Charges fiscal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3"/>
    <s v="Impôts, taxes"/>
    <x v="3"/>
    <s v="632"/>
    <s v="Charges fiscales"/>
    <s v="632 - Charges fiscal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-128000"/>
    <n v="-128000"/>
    <n v="-256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3"/>
    <s v="Impôts, taxes"/>
    <x v="3"/>
    <s v="632"/>
    <s v="Charges fiscales"/>
    <s v="632 - Charges fiscal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-256000"/>
    <n v="-256000"/>
    <n v="-512000"/>
    <n v="-307200"/>
    <n v="-307200"/>
    <n v="-614400"/>
    <m/>
    <n v="-307200"/>
    <n v="-181248"/>
    <n v="-488448"/>
    <n v="-307200"/>
    <n v="-307200"/>
    <n v="-614400"/>
  </r>
  <r>
    <s v="IND"/>
    <s v="RESULT"/>
    <s v="Résultat"/>
    <x v="0"/>
    <s v="6"/>
    <s v="Charges"/>
    <x v="0"/>
    <s v="63"/>
    <s v="Impôts, taxes"/>
    <x v="3"/>
    <s v="632"/>
    <s v="Charges fiscales"/>
    <s v="632 - Charges fiscal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-128000"/>
    <n v="-128000"/>
    <n v="-256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3"/>
    <s v="Impôts, taxes"/>
    <x v="3"/>
    <s v="632"/>
    <s v="Charges fiscales"/>
    <s v="632 - Charges fiscal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-74000"/>
    <n v="-74000"/>
    <n v="-14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3"/>
    <s v="Impôts, taxes"/>
    <x v="3"/>
    <s v="633"/>
    <s v="Sous-traitance"/>
    <s v="633 - Sous-traitanc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3"/>
    <s v="Impôts, taxes"/>
    <x v="3"/>
    <s v="633"/>
    <s v="Sous-traitance"/>
    <s v="633 - Sous-traitanc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3"/>
    <s v="Impôts, taxes"/>
    <x v="3"/>
    <s v="633"/>
    <s v="Sous-traitance"/>
    <s v="633 - Sous-traitanc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537600"/>
    <n v="-1075200"/>
    <m/>
    <n v="-537600"/>
    <n v="-317184"/>
    <n v="-854784"/>
    <n v="-537600"/>
    <n v="-537600"/>
    <n v="-1075200"/>
  </r>
  <r>
    <s v="IND"/>
    <s v="RESULT"/>
    <s v="Résultat"/>
    <x v="0"/>
    <s v="6"/>
    <s v="Charges"/>
    <x v="0"/>
    <s v="63"/>
    <s v="Impôts, taxes"/>
    <x v="3"/>
    <s v="633"/>
    <s v="Sous-traitance"/>
    <s v="633 - Sous-traitanc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3"/>
    <s v="Impôts, taxes"/>
    <x v="3"/>
    <s v="633"/>
    <s v="Sous-traitance"/>
    <s v="633 - Sous-traitanc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3"/>
    <s v="Impôts, taxes"/>
    <x v="3"/>
    <s v="633"/>
    <s v="Sous-traitance"/>
    <s v="633 - Sous-traitanc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-128000"/>
    <n v="-128000"/>
    <n v="-256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3"/>
    <s v="Impôts, taxes"/>
    <x v="3"/>
    <s v="633"/>
    <s v="Sous-traitance"/>
    <s v="633 - Sous-traitanc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-256000"/>
    <n v="-256000"/>
    <n v="-512000"/>
    <n v="-307200"/>
    <n v="-307200"/>
    <n v="-614400"/>
    <m/>
    <n v="-307200"/>
    <n v="-181248"/>
    <n v="-488448"/>
    <n v="-307200"/>
    <n v="-307200"/>
    <n v="-614400"/>
  </r>
  <r>
    <s v="IND"/>
    <s v="RESULT"/>
    <s v="Résultat"/>
    <x v="0"/>
    <s v="6"/>
    <s v="Charges"/>
    <x v="0"/>
    <s v="63"/>
    <s v="Impôts, taxes"/>
    <x v="3"/>
    <s v="633"/>
    <s v="Sous-traitance"/>
    <s v="633 - Sous-traitanc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-136000"/>
    <n v="-136000"/>
    <n v="-272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3"/>
    <s v="Impôts, taxes"/>
    <x v="3"/>
    <s v="633"/>
    <s v="Sous-traitance"/>
    <s v="633 - Sous-traitanc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-128000"/>
    <n v="-128000"/>
    <n v="-256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3"/>
    <s v="Impôts, taxes"/>
    <x v="3"/>
    <s v="635"/>
    <s v="Autres impôts,"/>
    <s v="635 - Autres impôts,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3"/>
    <s v="Impôts, taxes"/>
    <x v="3"/>
    <s v="635"/>
    <s v="Autres impôts,"/>
    <s v="635 - Autres impôts,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3"/>
    <s v="Impôts, taxes"/>
    <x v="3"/>
    <s v="635"/>
    <s v="Autres impôts,"/>
    <s v="635 - Autres impôts,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3"/>
    <s v="Impôts, taxes"/>
    <x v="3"/>
    <s v="635"/>
    <s v="Autres impôts,"/>
    <s v="635 - Autres impôts,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3"/>
    <s v="Impôts, taxes"/>
    <x v="3"/>
    <s v="635"/>
    <s v="Autres impôts,"/>
    <s v="635 - Autres impôts,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844800"/>
    <n v="-1689600"/>
    <m/>
    <n v="-844800"/>
    <n v="-498432"/>
    <n v="-1343232"/>
    <n v="-844800"/>
    <n v="-844800"/>
    <n v="-1689600"/>
  </r>
  <r>
    <s v="IND"/>
    <s v="RESULT"/>
    <s v="Résultat"/>
    <x v="0"/>
    <s v="6"/>
    <s v="Charges"/>
    <x v="0"/>
    <s v="63"/>
    <s v="Impôts, taxes"/>
    <x v="3"/>
    <s v="637"/>
    <s v="Autres organismes"/>
    <s v="637 - Autres organism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3"/>
    <s v="Impôts, taxes"/>
    <x v="3"/>
    <s v="637"/>
    <s v="Autres organismes"/>
    <s v="637 - Autres organism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3"/>
    <s v="Impôts, taxes"/>
    <x v="3"/>
    <s v="637"/>
    <s v="Autres organismes"/>
    <s v="637 - Autres organism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3"/>
    <s v="Impôts, taxes"/>
    <x v="3"/>
    <s v="637"/>
    <s v="Autres organismes"/>
    <s v="637 - Autres organism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3"/>
    <s v="Impôts, taxes"/>
    <x v="3"/>
    <s v="637"/>
    <s v="Autres organismes"/>
    <s v="637 - Autres organism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844800"/>
    <n v="-1689600"/>
    <m/>
    <n v="-844800"/>
    <n v="-498432"/>
    <n v="-1343232"/>
    <n v="-844800"/>
    <n v="-844800"/>
    <n v="-1689600"/>
  </r>
  <r>
    <s v="IND"/>
    <s v="RESULT"/>
    <s v="Résultat"/>
    <x v="0"/>
    <s v="6"/>
    <s v="Charges"/>
    <x v="0"/>
    <s v="64"/>
    <s v="Charges de personnel"/>
    <x v="4"/>
    <s v="641"/>
    <s v="Rémunération pers."/>
    <s v="641 - Rémunération pers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4"/>
    <s v="Charges de personnel"/>
    <x v="4"/>
    <s v="641"/>
    <s v="Rémunération pers."/>
    <s v="641 - Rémunération pers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4"/>
    <s v="Charges de personnel"/>
    <x v="4"/>
    <s v="641"/>
    <s v="Rémunération pers."/>
    <s v="641 - Rémunération pers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537600"/>
    <n v="-1075200"/>
    <m/>
    <n v="-537600"/>
    <n v="-317184"/>
    <n v="-854784"/>
    <n v="-537600"/>
    <n v="-537600"/>
    <n v="-1075200"/>
  </r>
  <r>
    <s v="IND"/>
    <s v="RESULT"/>
    <s v="Résultat"/>
    <x v="0"/>
    <s v="6"/>
    <s v="Charges"/>
    <x v="0"/>
    <s v="64"/>
    <s v="Charges de personnel"/>
    <x v="4"/>
    <s v="641"/>
    <s v="Rémunération pers."/>
    <s v="641 - Rémunération pers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4"/>
    <s v="Charges de personnel"/>
    <x v="4"/>
    <s v="641"/>
    <s v="Rémunération pers."/>
    <s v="641 - Rémunération pers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4"/>
    <s v="Charges de personnel"/>
    <x v="4"/>
    <s v="641"/>
    <s v="Rémunération pers."/>
    <s v="641 - Rémunération pers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-128000"/>
    <n v="-128000"/>
    <n v="-256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4"/>
    <s v="Charges de personnel"/>
    <x v="4"/>
    <s v="641"/>
    <s v="Rémunération pers."/>
    <s v="641 - Rémunération pers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-256000"/>
    <n v="-256000"/>
    <n v="-512000"/>
    <n v="-307200"/>
    <n v="-307200"/>
    <n v="-614400"/>
    <m/>
    <n v="-307200"/>
    <n v="-181248"/>
    <n v="-488448"/>
    <n v="-307200"/>
    <n v="-307200"/>
    <n v="-614400"/>
  </r>
  <r>
    <s v="IND"/>
    <s v="RESULT"/>
    <s v="Résultat"/>
    <x v="0"/>
    <s v="6"/>
    <s v="Charges"/>
    <x v="0"/>
    <s v="64"/>
    <s v="Charges de personnel"/>
    <x v="4"/>
    <s v="641"/>
    <s v="Rémunération pers."/>
    <s v="641 - Rémunération pers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-100000"/>
    <n v="-100000"/>
    <n v="-200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4"/>
    <s v="Charges de personnel"/>
    <x v="4"/>
    <s v="641"/>
    <s v="Rémunération pers."/>
    <s v="641 - Rémunération pers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-128000"/>
    <n v="-128000"/>
    <n v="-256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4"/>
    <s v="Charges de personnel"/>
    <x v="4"/>
    <s v="645"/>
    <s v="Charges de sécurité"/>
    <s v="645 - Charges de sécurité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4"/>
    <s v="Charges de personnel"/>
    <x v="4"/>
    <s v="645"/>
    <s v="Charges de sécurité"/>
    <s v="645 - Charges de sécurité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4"/>
    <s v="Charges de personnel"/>
    <x v="4"/>
    <s v="645"/>
    <s v="Charges de sécurité"/>
    <s v="645 - Charges de sécurité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4"/>
    <s v="Charges de personnel"/>
    <x v="4"/>
    <s v="645"/>
    <s v="Charges de sécurité"/>
    <s v="645 - Charges de sécurité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4"/>
    <s v="Charges de personnel"/>
    <x v="4"/>
    <s v="645"/>
    <s v="Charges de sécurité"/>
    <s v="645 - Charges de sécurité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844800"/>
    <n v="-1689600"/>
    <m/>
    <n v="-844800"/>
    <n v="-498432"/>
    <n v="-1343232"/>
    <n v="-844800"/>
    <n v="-844800"/>
    <n v="-1689600"/>
  </r>
  <r>
    <s v="IND"/>
    <s v="RESULT"/>
    <s v="Résultat"/>
    <x v="0"/>
    <s v="6"/>
    <s v="Charges"/>
    <x v="0"/>
    <s v="64"/>
    <s v="Charges de personnel"/>
    <x v="4"/>
    <s v="646"/>
    <s v="Rémunération pers."/>
    <s v="646 - Rémunération pers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4"/>
    <s v="Charges de personnel"/>
    <x v="4"/>
    <s v="646"/>
    <s v="Rémunération pers."/>
    <s v="646 - Rémunération pers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4"/>
    <s v="Charges de personnel"/>
    <x v="4"/>
    <s v="646"/>
    <s v="Rémunération pers."/>
    <s v="646 - Rémunération pers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4"/>
    <s v="Charges de personnel"/>
    <x v="4"/>
    <s v="646"/>
    <s v="Rémunération pers."/>
    <s v="646 - Rémunération pers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4"/>
    <s v="Charges de personnel"/>
    <x v="4"/>
    <s v="646"/>
    <s v="Rémunération pers."/>
    <s v="646 - Rémunération pers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844800"/>
    <n v="-1689600"/>
    <m/>
    <n v="-844800"/>
    <n v="-498432"/>
    <n v="-1343232"/>
    <n v="-844800"/>
    <n v="-844800"/>
    <n v="-1689600"/>
  </r>
  <r>
    <s v="IND"/>
    <s v="RESULT"/>
    <s v="Résultat"/>
    <x v="0"/>
    <s v="6"/>
    <s v="Charges"/>
    <x v="0"/>
    <s v="64"/>
    <s v="Charges de personnel"/>
    <x v="4"/>
    <s v="647"/>
    <s v="Autres ch. sociales"/>
    <s v="647 - Autres ch. social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4"/>
    <s v="Charges de personnel"/>
    <x v="4"/>
    <s v="647"/>
    <s v="Autres ch. sociales"/>
    <s v="647 - Autres ch. social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4"/>
    <s v="Charges de personnel"/>
    <x v="4"/>
    <s v="647"/>
    <s v="Autres ch. sociales"/>
    <s v="647 - Autres ch. social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4"/>
    <s v="Charges de personnel"/>
    <x v="4"/>
    <s v="647"/>
    <s v="Autres ch. sociales"/>
    <s v="647 - Autres ch. social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4"/>
    <s v="Charges de personnel"/>
    <x v="4"/>
    <s v="647"/>
    <s v="Autres ch. sociales"/>
    <s v="647 - Autres ch. social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844800"/>
    <n v="-1689600"/>
    <m/>
    <n v="-844800"/>
    <n v="-498432"/>
    <n v="-1343232"/>
    <n v="-844800"/>
    <n v="-844800"/>
    <n v="-1689600"/>
  </r>
  <r>
    <s v="IND"/>
    <s v="RESULT"/>
    <s v="Résultat"/>
    <x v="0"/>
    <s v="6"/>
    <s v="Charges"/>
    <x v="0"/>
    <s v="64"/>
    <s v="Charges de personnel"/>
    <x v="4"/>
    <s v="648"/>
    <s v="Rémunérat. pers."/>
    <s v="648 - Rémunérat. pers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4"/>
    <s v="Charges de personnel"/>
    <x v="4"/>
    <s v="648"/>
    <s v="Rémunérat. pers."/>
    <s v="648 - Rémunérat. pers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4"/>
    <s v="Charges de personnel"/>
    <x v="4"/>
    <s v="648"/>
    <s v="Rémunérat. pers."/>
    <s v="648 - Rémunérat. pers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4"/>
    <s v="Charges de personnel"/>
    <x v="4"/>
    <s v="648"/>
    <s v="Rémunérat. pers."/>
    <s v="648 - Rémunérat. pers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4"/>
    <s v="Charges de personnel"/>
    <x v="4"/>
    <s v="648"/>
    <s v="Rémunérat. pers."/>
    <s v="648 - Rémunérat. pers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844800"/>
    <n v="-1689600"/>
    <m/>
    <n v="-844800"/>
    <n v="-498432"/>
    <n v="-1343232"/>
    <n v="-844800"/>
    <n v="-844800"/>
    <n v="-1689600"/>
  </r>
  <r>
    <s v="IND"/>
    <s v="RESULT"/>
    <s v="Résultat"/>
    <x v="0"/>
    <s v="6"/>
    <s v="Charges"/>
    <x v="0"/>
    <s v="65"/>
    <s v="Autres ch. gestion"/>
    <x v="5"/>
    <s v="651"/>
    <s v="Redevances"/>
    <s v="651 - Redev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5"/>
    <s v="Autres ch. gestion"/>
    <x v="5"/>
    <s v="651"/>
    <s v="Redevances"/>
    <s v="651 - Redev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5"/>
    <s v="Autres ch. gestion"/>
    <x v="5"/>
    <s v="651"/>
    <s v="Redevances"/>
    <s v="651 - Redev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537600"/>
    <n v="-1075200"/>
    <m/>
    <n v="-537600"/>
    <n v="-317184"/>
    <n v="-854784"/>
    <n v="-537600"/>
    <n v="-537600"/>
    <n v="-1075200"/>
  </r>
  <r>
    <s v="IND"/>
    <s v="RESULT"/>
    <s v="Résultat"/>
    <x v="0"/>
    <s v="6"/>
    <s v="Charges"/>
    <x v="0"/>
    <s v="65"/>
    <s v="Autres ch. gestion"/>
    <x v="5"/>
    <s v="651"/>
    <s v="Redevances"/>
    <s v="651 - Redev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5"/>
    <s v="Autres ch. gestion"/>
    <x v="5"/>
    <s v="651"/>
    <s v="Redevances"/>
    <s v="651 - Redev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5"/>
    <s v="Autres ch. gestion"/>
    <x v="5"/>
    <s v="651"/>
    <s v="Redevances"/>
    <s v="651 - Redev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5"/>
    <s v="Autres ch. gestion"/>
    <x v="5"/>
    <s v="651"/>
    <s v="Redevances"/>
    <s v="651 - Redev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-256000"/>
    <m/>
    <n v="-256000"/>
    <n v="-307200"/>
    <n v="-307200"/>
    <n v="-614400"/>
    <m/>
    <n v="-307200"/>
    <n v="-181248"/>
    <n v="-488448"/>
    <n v="-307200"/>
    <n v="-307200"/>
    <n v="-614400"/>
  </r>
  <r>
    <s v="IND"/>
    <s v="RESULT"/>
    <s v="Résultat"/>
    <x v="0"/>
    <s v="6"/>
    <s v="Charges"/>
    <x v="0"/>
    <s v="65"/>
    <s v="Autres ch. gestion"/>
    <x v="5"/>
    <s v="651"/>
    <s v="Redevances"/>
    <s v="651 - Redev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5"/>
    <s v="Autres ch. gestion"/>
    <x v="5"/>
    <s v="651"/>
    <s v="Redevances"/>
    <s v="651 - Redev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5"/>
    <s v="Autres ch. gestion"/>
    <x v="5"/>
    <s v="652"/>
    <s v="Contrôle d'état"/>
    <s v="652 - Contrôle d'état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5"/>
    <s v="Autres ch. gestion"/>
    <x v="5"/>
    <s v="652"/>
    <s v="Contrôle d'état"/>
    <s v="652 - Contrôle d'état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5"/>
    <s v="Autres ch. gestion"/>
    <x v="5"/>
    <s v="652"/>
    <s v="Contrôle d'état"/>
    <s v="652 - Contrôle d'état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537600"/>
    <n v="-1075200"/>
    <m/>
    <n v="-537600"/>
    <n v="-317184"/>
    <n v="-854784"/>
    <n v="-537600"/>
    <n v="-537600"/>
    <n v="-1075200"/>
  </r>
  <r>
    <s v="IND"/>
    <s v="RESULT"/>
    <s v="Résultat"/>
    <x v="0"/>
    <s v="6"/>
    <s v="Charges"/>
    <x v="0"/>
    <s v="65"/>
    <s v="Autres ch. gestion"/>
    <x v="5"/>
    <s v="652"/>
    <s v="Contrôle d'état"/>
    <s v="652 - Contrôle d'état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5"/>
    <s v="Autres ch. gestion"/>
    <x v="5"/>
    <s v="652"/>
    <s v="Contrôle d'état"/>
    <s v="652 - Contrôle d'état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5"/>
    <s v="Autres ch. gestion"/>
    <x v="5"/>
    <s v="652"/>
    <s v="Contrôle d'état"/>
    <s v="652 - Contrôle d'état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5"/>
    <s v="Autres ch. gestion"/>
    <x v="5"/>
    <s v="652"/>
    <s v="Contrôle d'état"/>
    <s v="652 - Contrôle d'état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-256000"/>
    <m/>
    <n v="-256000"/>
    <n v="-307200"/>
    <n v="-307200"/>
    <n v="-614400"/>
    <m/>
    <n v="-307200"/>
    <n v="-181248"/>
    <n v="-488448"/>
    <n v="-307200"/>
    <n v="-307200"/>
    <n v="-614400"/>
  </r>
  <r>
    <s v="IND"/>
    <s v="RESULT"/>
    <s v="Résultat"/>
    <x v="0"/>
    <s v="6"/>
    <s v="Charges"/>
    <x v="0"/>
    <s v="65"/>
    <s v="Autres ch. gestion"/>
    <x v="5"/>
    <s v="652"/>
    <s v="Contrôle d'état"/>
    <s v="652 - Contrôle d'état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5"/>
    <s v="Autres ch. gestion"/>
    <x v="5"/>
    <s v="652"/>
    <s v="Contrôle d'état"/>
    <s v="652 - Contrôle d'état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5"/>
    <s v="Autres ch. gestion"/>
    <x v="5"/>
    <s v="653"/>
    <s v="Rémunérat. pers."/>
    <s v="653 - Rémunérat. pers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5"/>
    <s v="Autres ch. gestion"/>
    <x v="5"/>
    <s v="653"/>
    <s v="Rémunérat. pers."/>
    <s v="653 - Rémunérat. pers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5"/>
    <s v="Autres ch. gestion"/>
    <x v="5"/>
    <s v="653"/>
    <s v="Rémunérat. pers."/>
    <s v="653 - Rémunérat. pers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537600"/>
    <n v="-1075200"/>
    <m/>
    <n v="-537600"/>
    <n v="-317184"/>
    <n v="-854784"/>
    <n v="-537600"/>
    <n v="-537600"/>
    <n v="-1075200"/>
  </r>
  <r>
    <s v="IND"/>
    <s v="RESULT"/>
    <s v="Résultat"/>
    <x v="0"/>
    <s v="6"/>
    <s v="Charges"/>
    <x v="0"/>
    <s v="65"/>
    <s v="Autres ch. gestion"/>
    <x v="5"/>
    <s v="653"/>
    <s v="Rémunérat. pers."/>
    <s v="653 - Rémunérat. pers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5"/>
    <s v="Autres ch. gestion"/>
    <x v="5"/>
    <s v="653"/>
    <s v="Rémunérat. pers."/>
    <s v="653 - Rémunérat. pers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5"/>
    <s v="Autres ch. gestion"/>
    <x v="5"/>
    <s v="653"/>
    <s v="Rémunérat. pers."/>
    <s v="653 - Rémunérat. pers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5"/>
    <s v="Autres ch. gestion"/>
    <x v="5"/>
    <s v="653"/>
    <s v="Rémunérat. pers."/>
    <s v="653 - Rémunérat. pers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-256000"/>
    <m/>
    <n v="-256000"/>
    <n v="-307200"/>
    <n v="-307200"/>
    <n v="-614400"/>
    <m/>
    <n v="-307200"/>
    <n v="-181248"/>
    <n v="-488448"/>
    <n v="-307200"/>
    <n v="-307200"/>
    <n v="-614400"/>
  </r>
  <r>
    <s v="IND"/>
    <s v="RESULT"/>
    <s v="Résultat"/>
    <x v="0"/>
    <s v="6"/>
    <s v="Charges"/>
    <x v="0"/>
    <s v="65"/>
    <s v="Autres ch. gestion"/>
    <x v="5"/>
    <s v="653"/>
    <s v="Rémunérat. pers."/>
    <s v="653 - Rémunérat. pers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5"/>
    <s v="Autres ch. gestion"/>
    <x v="5"/>
    <s v="653"/>
    <s v="Rémunérat. pers."/>
    <s v="653 - Rémunérat. pers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5"/>
    <s v="Autres ch. gestion"/>
    <x v="5"/>
    <s v="654"/>
    <s v="Pertes sur créances"/>
    <s v="654 - Pertes sur cré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5"/>
    <s v="Autres ch. gestion"/>
    <x v="5"/>
    <s v="654"/>
    <s v="Pertes sur créances"/>
    <s v="654 - Pertes sur cré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5"/>
    <s v="Autres ch. gestion"/>
    <x v="5"/>
    <s v="654"/>
    <s v="Pertes sur créances"/>
    <s v="654 - Pertes sur cré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537600"/>
    <n v="-1075200"/>
    <m/>
    <n v="-537600"/>
    <n v="-317184"/>
    <n v="-854784"/>
    <n v="-537600"/>
    <n v="-537600"/>
    <n v="-1075200"/>
  </r>
  <r>
    <s v="IND"/>
    <s v="RESULT"/>
    <s v="Résultat"/>
    <x v="0"/>
    <s v="6"/>
    <s v="Charges"/>
    <x v="0"/>
    <s v="65"/>
    <s v="Autres ch. gestion"/>
    <x v="5"/>
    <s v="654"/>
    <s v="Pertes sur créances"/>
    <s v="654 - Pertes sur cré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5"/>
    <s v="Autres ch. gestion"/>
    <x v="5"/>
    <s v="654"/>
    <s v="Pertes sur créances"/>
    <s v="654 - Pertes sur cré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5"/>
    <s v="Autres ch. gestion"/>
    <x v="5"/>
    <s v="654"/>
    <s v="Pertes sur créances"/>
    <s v="654 - Pertes sur cré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5"/>
    <s v="Autres ch. gestion"/>
    <x v="5"/>
    <s v="654"/>
    <s v="Pertes sur créances"/>
    <s v="654 - Pertes sur cré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-256000"/>
    <m/>
    <n v="-256000"/>
    <n v="-307200"/>
    <n v="-307200"/>
    <n v="-614400"/>
    <m/>
    <n v="-307200"/>
    <n v="-181248"/>
    <n v="-488448"/>
    <n v="-307200"/>
    <n v="-307200"/>
    <n v="-614400"/>
  </r>
  <r>
    <s v="IND"/>
    <s v="RESULT"/>
    <s v="Résultat"/>
    <x v="0"/>
    <s v="6"/>
    <s v="Charges"/>
    <x v="0"/>
    <s v="65"/>
    <s v="Autres ch. gestion"/>
    <x v="5"/>
    <s v="654"/>
    <s v="Pertes sur créances"/>
    <s v="654 - Pertes sur cré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5"/>
    <s v="Autres ch. gestion"/>
    <x v="5"/>
    <s v="654"/>
    <s v="Pertes sur créances"/>
    <s v="654 - Pertes sur cré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5"/>
    <s v="Autres ch. gestion"/>
    <x v="5"/>
    <s v="655"/>
    <s v="Quote part résultat"/>
    <s v="655 - Quote part résultat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5"/>
    <s v="Autres ch. gestion"/>
    <x v="5"/>
    <s v="655"/>
    <s v="Quote part résultat"/>
    <s v="655 - Quote part résultat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5"/>
    <s v="Autres ch. gestion"/>
    <x v="5"/>
    <s v="655"/>
    <s v="Quote part résultat"/>
    <s v="655 - Quote part résultat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5"/>
    <s v="Autres ch. gestion"/>
    <x v="5"/>
    <s v="655"/>
    <s v="Quote part résultat"/>
    <s v="655 - Quote part résultat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5"/>
    <s v="Autres ch. gestion"/>
    <x v="5"/>
    <s v="655"/>
    <s v="Quote part résultat"/>
    <s v="655 - Quote part résultat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844800"/>
    <n v="-1689600"/>
    <m/>
    <n v="-844800"/>
    <n v="-498432"/>
    <n v="-1343232"/>
    <n v="-844800"/>
    <n v="-844800"/>
    <n v="-1689600"/>
  </r>
  <r>
    <s v="IND"/>
    <s v="RESULT"/>
    <s v="Résultat"/>
    <x v="0"/>
    <s v="6"/>
    <s v="Charges"/>
    <x v="0"/>
    <s v="65"/>
    <s v="Autres ch. gestion"/>
    <x v="5"/>
    <s v="657"/>
    <s v="Charges spécifiques"/>
    <s v="657 - Charges spécifiqu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-33000"/>
    <m/>
    <n v="-33000"/>
    <m/>
    <m/>
    <m/>
    <m/>
    <m/>
    <n v="0"/>
    <n v="0"/>
    <n v="-480000"/>
    <m/>
    <n v="-480000"/>
  </r>
  <r>
    <s v="IND"/>
    <s v="RESULT"/>
    <s v="Résultat"/>
    <x v="0"/>
    <s v="6"/>
    <s v="Charges"/>
    <x v="0"/>
    <s v="65"/>
    <s v="Autres ch. gestion"/>
    <x v="5"/>
    <s v="657"/>
    <s v="Charges spécifiques"/>
    <s v="657 - Charges spécifiqu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m/>
    <m/>
    <m/>
  </r>
  <r>
    <s v="IND"/>
    <s v="RESULT"/>
    <s v="Résultat"/>
    <x v="0"/>
    <s v="6"/>
    <s v="Charges"/>
    <x v="0"/>
    <s v="65"/>
    <s v="Autres ch. gestion"/>
    <x v="5"/>
    <s v="657"/>
    <s v="Charges spécifiques"/>
    <s v="657 - Charges spécifiqu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5"/>
    <s v="Autres ch. gestion"/>
    <x v="5"/>
    <s v="657"/>
    <s v="Charges spécifiques"/>
    <s v="657 - Charges spécifiqu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-352000"/>
    <n v="-150000"/>
    <n v="-50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5"/>
    <s v="Autres ch. gestion"/>
    <x v="5"/>
    <s v="657"/>
    <s v="Charges spécifiques"/>
    <s v="657 - Charges spécifiqu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5"/>
    <s v="Autres ch. gestion"/>
    <x v="5"/>
    <s v="657"/>
    <s v="Charges spécifiques"/>
    <s v="657 - Charges spécifiqu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844800"/>
    <n v="-1689600"/>
    <m/>
    <n v="-844800"/>
    <n v="-498432"/>
    <n v="-1343232"/>
    <n v="-844800"/>
    <n v="-844800"/>
    <n v="-1689600"/>
  </r>
  <r>
    <s v="IND"/>
    <s v="RESULT"/>
    <s v="Résultat"/>
    <x v="0"/>
    <s v="6"/>
    <s v="Charges"/>
    <x v="0"/>
    <s v="65"/>
    <s v="Autres ch. gestion"/>
    <x v="5"/>
    <s v="657"/>
    <s v="Charges spécifiques"/>
    <s v="657 - Charges spécifiqu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m/>
    <m/>
    <s v="-"/>
    <m/>
    <m/>
    <s v="-"/>
    <m/>
    <m/>
    <s v="-"/>
    <m/>
    <m/>
    <s v="-"/>
    <m/>
    <m/>
    <s v="-"/>
    <m/>
    <m/>
    <s v="-"/>
    <m/>
    <m/>
    <s v="-"/>
    <m/>
    <m/>
    <m/>
    <n v="-400000"/>
    <n v="-400000"/>
    <m/>
    <m/>
    <m/>
    <m/>
    <m/>
    <n v="0"/>
    <n v="0"/>
    <m/>
    <n v="-500000"/>
    <n v="-500000"/>
  </r>
  <r>
    <s v="IND"/>
    <s v="RESULT"/>
    <s v="Résultat"/>
    <x v="0"/>
    <s v="6"/>
    <s v="Charges"/>
    <x v="0"/>
    <s v="65"/>
    <s v="Autres ch. gestion"/>
    <x v="5"/>
    <s v="658"/>
    <s v="Ch. gestion courante"/>
    <s v="658 - Ch. gestion courant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5"/>
    <s v="Autres ch. gestion"/>
    <x v="5"/>
    <s v="658"/>
    <s v="Ch. gestion courante"/>
    <s v="658 - Ch. gestion courant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5"/>
    <s v="Autres ch. gestion"/>
    <x v="5"/>
    <s v="658"/>
    <s v="Ch. gestion courante"/>
    <s v="658 - Ch. gestion courant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5"/>
    <s v="Autres ch. gestion"/>
    <x v="5"/>
    <s v="658"/>
    <s v="Ch. gestion courante"/>
    <s v="658 - Ch. gestion courant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5"/>
    <s v="Autres ch. gestion"/>
    <x v="5"/>
    <s v="658"/>
    <s v="Ch. gestion courante"/>
    <s v="658 - Ch. gestion courant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844800"/>
    <n v="-1689600"/>
    <m/>
    <n v="-844800"/>
    <n v="-498432"/>
    <n v="-1343232"/>
    <n v="-844800"/>
    <n v="-844800"/>
    <n v="-1689600"/>
  </r>
  <r>
    <s v="IND"/>
    <s v="RESULT"/>
    <s v="Résultat"/>
    <x v="0"/>
    <s v="6"/>
    <s v="Charges"/>
    <x v="0"/>
    <s v="66"/>
    <s v="Charges financières"/>
    <x v="6"/>
    <s v="661"/>
    <s v="Charges d'intérêts"/>
    <s v="661 - Charges d'intérê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6"/>
    <s v="Charges financières"/>
    <x v="6"/>
    <s v="661"/>
    <s v="Charges d'intérêts"/>
    <s v="661 - Charges d'intérê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6"/>
    <s v="Charges financières"/>
    <x v="6"/>
    <s v="661"/>
    <s v="Charges d'intérêts"/>
    <s v="661 - Charges d'intérê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537600"/>
    <n v="-1075200"/>
    <m/>
    <n v="-537600"/>
    <n v="-317184"/>
    <n v="-854784"/>
    <n v="-537600"/>
    <n v="-537600"/>
    <n v="-1075200"/>
  </r>
  <r>
    <s v="IND"/>
    <s v="RESULT"/>
    <s v="Résultat"/>
    <x v="0"/>
    <s v="6"/>
    <s v="Charges"/>
    <x v="0"/>
    <s v="66"/>
    <s v="Charges financières"/>
    <x v="6"/>
    <s v="661"/>
    <s v="Charges d'intérêts"/>
    <s v="661 - Charges d'intérê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6"/>
    <s v="Charges financières"/>
    <x v="6"/>
    <s v="661"/>
    <s v="Charges d'intérêts"/>
    <s v="661 - Charges d'intérê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6"/>
    <s v="Charges financières"/>
    <x v="6"/>
    <s v="661"/>
    <s v="Charges d'intérêts"/>
    <s v="661 - Charges d'intérê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6"/>
    <s v="Charges financières"/>
    <x v="6"/>
    <s v="661"/>
    <s v="Charges d'intérêts"/>
    <s v="661 - Charges d'intérê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-256000"/>
    <m/>
    <n v="-256000"/>
    <n v="-307200"/>
    <n v="-307200"/>
    <n v="-614400"/>
    <m/>
    <n v="-307200"/>
    <n v="-181248"/>
    <n v="-488448"/>
    <n v="-307200"/>
    <n v="-307200"/>
    <n v="-614400"/>
  </r>
  <r>
    <s v="IND"/>
    <s v="RESULT"/>
    <s v="Résultat"/>
    <x v="0"/>
    <s v="6"/>
    <s v="Charges"/>
    <x v="0"/>
    <s v="66"/>
    <s v="Charges financières"/>
    <x v="6"/>
    <s v="661"/>
    <s v="Charges d'intérêts"/>
    <s v="661 - Charges d'intérê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6"/>
    <s v="Charges financières"/>
    <x v="6"/>
    <s v="661"/>
    <s v="Charges d'intérêts"/>
    <s v="661 - Charges d'intérê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6"/>
    <s v="Charges financières"/>
    <x v="6"/>
    <s v="664"/>
    <s v="Pertes sur créances"/>
    <s v="664 - Pertes sur cré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6"/>
    <s v="Charges financières"/>
    <x v="6"/>
    <s v="664"/>
    <s v="Pertes sur créances"/>
    <s v="664 - Pertes sur cré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6"/>
    <s v="Charges financières"/>
    <x v="6"/>
    <s v="664"/>
    <s v="Pertes sur créances"/>
    <s v="664 - Pertes sur cré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537600"/>
    <n v="-1075200"/>
    <m/>
    <n v="-537600"/>
    <n v="-317184"/>
    <n v="-854784"/>
    <n v="-537600"/>
    <n v="-537600"/>
    <n v="-1075200"/>
  </r>
  <r>
    <s v="IND"/>
    <s v="RESULT"/>
    <s v="Résultat"/>
    <x v="0"/>
    <s v="6"/>
    <s v="Charges"/>
    <x v="0"/>
    <s v="66"/>
    <s v="Charges financières"/>
    <x v="6"/>
    <s v="664"/>
    <s v="Pertes sur créances"/>
    <s v="664 - Pertes sur cré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6"/>
    <s v="Charges financières"/>
    <x v="6"/>
    <s v="664"/>
    <s v="Pertes sur créances"/>
    <s v="664 - Pertes sur cré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6"/>
    <s v="Charges financières"/>
    <x v="6"/>
    <s v="664"/>
    <s v="Pertes sur créances"/>
    <s v="664 - Pertes sur cré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6"/>
    <s v="Charges financières"/>
    <x v="6"/>
    <s v="664"/>
    <s v="Pertes sur créances"/>
    <s v="664 - Pertes sur cré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-256000"/>
    <m/>
    <n v="-256000"/>
    <n v="-307200"/>
    <n v="-307200"/>
    <n v="-614400"/>
    <m/>
    <n v="-307200"/>
    <n v="-181248"/>
    <n v="-488448"/>
    <n v="-307200"/>
    <n v="-307200"/>
    <n v="-614400"/>
  </r>
  <r>
    <s v="IND"/>
    <s v="RESULT"/>
    <s v="Résultat"/>
    <x v="0"/>
    <s v="6"/>
    <s v="Charges"/>
    <x v="0"/>
    <s v="66"/>
    <s v="Charges financières"/>
    <x v="6"/>
    <s v="664"/>
    <s v="Pertes sur créances"/>
    <s v="664 - Pertes sur cré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6"/>
    <s v="Charges financières"/>
    <x v="6"/>
    <s v="664"/>
    <s v="Pertes sur créances"/>
    <s v="664 - Pertes sur cré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6"/>
    <s v="Charges financières"/>
    <x v="6"/>
    <s v="665"/>
    <s v="Escomptes accordés"/>
    <s v="665 - Escomptes accordé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6"/>
    <s v="Charges financières"/>
    <x v="6"/>
    <s v="665"/>
    <s v="Escomptes accordés"/>
    <s v="665 - Escomptes accordé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6"/>
    <s v="Charges financières"/>
    <x v="6"/>
    <s v="665"/>
    <s v="Escomptes accordés"/>
    <s v="665 - Escomptes accordé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6"/>
    <s v="Charges financières"/>
    <x v="6"/>
    <s v="665"/>
    <s v="Escomptes accordés"/>
    <s v="665 - Escomptes accordé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6"/>
    <s v="Charges financières"/>
    <x v="6"/>
    <s v="665"/>
    <s v="Escomptes accordés"/>
    <s v="665 - Escomptes accordé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844800"/>
    <n v="-1689600"/>
    <m/>
    <n v="-844800"/>
    <n v="-498432"/>
    <n v="-1343232"/>
    <n v="-844800"/>
    <n v="-844800"/>
    <n v="-1689600"/>
  </r>
  <r>
    <s v="IND"/>
    <s v="RESULT"/>
    <s v="Résultat"/>
    <x v="0"/>
    <s v="6"/>
    <s v="Charges"/>
    <x v="0"/>
    <s v="66"/>
    <s v="Charges financières"/>
    <x v="6"/>
    <s v="666"/>
    <s v="Perte de change"/>
    <s v="666 - Perte de chang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6"/>
    <s v="Charges financières"/>
    <x v="6"/>
    <s v="666"/>
    <s v="Perte de change"/>
    <s v="666 - Perte de chang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6"/>
    <s v="Charges financières"/>
    <x v="6"/>
    <s v="666"/>
    <s v="Perte de change"/>
    <s v="666 - Perte de chang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6"/>
    <s v="Charges financières"/>
    <x v="6"/>
    <s v="666"/>
    <s v="Perte de change"/>
    <s v="666 - Perte de chang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6"/>
    <s v="Charges financières"/>
    <x v="6"/>
    <s v="666"/>
    <s v="Perte de change"/>
    <s v="666 - Perte de chang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844800"/>
    <n v="-1689600"/>
    <m/>
    <n v="-844800"/>
    <n v="-498432"/>
    <n v="-1343232"/>
    <n v="-844800"/>
    <n v="-844800"/>
    <n v="-1689600"/>
  </r>
  <r>
    <s v="IND"/>
    <s v="RESULT"/>
    <s v="Résultat"/>
    <x v="0"/>
    <s v="6"/>
    <s v="Charges"/>
    <x v="0"/>
    <s v="66"/>
    <s v="Charges financières"/>
    <x v="6"/>
    <s v="667"/>
    <s v="Quote part résultat"/>
    <s v="667 - Quote part résultat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6"/>
    <s v="Charges financières"/>
    <x v="6"/>
    <s v="667"/>
    <s v="Quote part résultat"/>
    <s v="667 - Quote part résultat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6"/>
    <s v="Charges financières"/>
    <x v="6"/>
    <s v="667"/>
    <s v="Quote part résultat"/>
    <s v="667 - Quote part résultat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6"/>
    <s v="Charges financières"/>
    <x v="6"/>
    <s v="667"/>
    <s v="Quote part résultat"/>
    <s v="667 - Quote part résultat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6"/>
    <s v="Charges financières"/>
    <x v="6"/>
    <s v="667"/>
    <s v="Quote part résultat"/>
    <s v="667 - Quote part résultat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844800"/>
    <n v="-1689600"/>
    <m/>
    <n v="-844800"/>
    <n v="-498432"/>
    <n v="-1343232"/>
    <n v="-844800"/>
    <n v="-844800"/>
    <n v="-1689600"/>
  </r>
  <r>
    <s v="IND"/>
    <s v="RESULT"/>
    <s v="Résultat"/>
    <x v="0"/>
    <s v="6"/>
    <s v="Charges"/>
    <x v="0"/>
    <s v="66"/>
    <s v="Charges financières"/>
    <x v="6"/>
    <s v="668"/>
    <s v="Autres ch. finan."/>
    <s v="668 - Autres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6"/>
    <s v="Charges financières"/>
    <x v="6"/>
    <s v="668"/>
    <s v="Autres ch. finan."/>
    <s v="668 - Autres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6"/>
    <s v="Charges financières"/>
    <x v="6"/>
    <s v="668"/>
    <s v="Autres ch. finan."/>
    <s v="668 - Autres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6"/>
    <s v="Charges financières"/>
    <x v="6"/>
    <s v="668"/>
    <s v="Autres ch. finan."/>
    <s v="668 - Autres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6"/>
    <s v="Charges financières"/>
    <x v="6"/>
    <s v="668"/>
    <s v="Autres ch. finan."/>
    <s v="668 - Autres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844800"/>
    <n v="-1689600"/>
    <m/>
    <n v="-844800"/>
    <n v="-498432"/>
    <n v="-1343232"/>
    <n v="-844800"/>
    <n v="-844800"/>
    <n v="-1689600"/>
  </r>
  <r>
    <s v="IND"/>
    <s v="RESULT"/>
    <s v="Résultat"/>
    <x v="0"/>
    <s v="6"/>
    <s v="Charges"/>
    <x v="0"/>
    <s v="67"/>
    <s v="Autres ch. finan."/>
    <x v="7"/>
    <s v="671"/>
    <s v="Autres ch. finan."/>
    <s v="671 - Autres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7"/>
    <s v="Autres ch. finan."/>
    <x v="7"/>
    <s v="671"/>
    <s v="Autres ch. finan."/>
    <s v="671 - Autres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7"/>
    <s v="Autres ch. finan."/>
    <x v="7"/>
    <s v="671"/>
    <s v="Autres ch. finan."/>
    <s v="671 - Autres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537600"/>
    <n v="-1075200"/>
    <m/>
    <n v="-537600"/>
    <n v="-317184"/>
    <n v="-854784"/>
    <n v="-537600"/>
    <n v="-537600"/>
    <n v="-1075200"/>
  </r>
  <r>
    <s v="IND"/>
    <s v="RESULT"/>
    <s v="Résultat"/>
    <x v="0"/>
    <s v="6"/>
    <s v="Charges"/>
    <x v="0"/>
    <s v="67"/>
    <s v="Autres ch. finan."/>
    <x v="7"/>
    <s v="671"/>
    <s v="Autres ch. finan."/>
    <s v="671 - Autres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7"/>
    <s v="Autres ch. finan."/>
    <x v="7"/>
    <s v="671"/>
    <s v="Autres ch. finan."/>
    <s v="671 - Autres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7"/>
    <s v="Autres ch. finan."/>
    <x v="7"/>
    <s v="671"/>
    <s v="Autres ch. finan."/>
    <s v="671 - Autres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7"/>
    <s v="Autres ch. finan."/>
    <x v="7"/>
    <s v="671"/>
    <s v="Autres ch. finan."/>
    <s v="671 - Autres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-256000"/>
    <m/>
    <n v="-256000"/>
    <n v="-307200"/>
    <n v="-307200"/>
    <n v="-614400"/>
    <m/>
    <n v="-307200"/>
    <n v="-181248"/>
    <n v="-488448"/>
    <n v="-307200"/>
    <n v="-307200"/>
    <n v="-614400"/>
  </r>
  <r>
    <s v="IND"/>
    <s v="RESULT"/>
    <s v="Résultat"/>
    <x v="0"/>
    <s v="6"/>
    <s v="Charges"/>
    <x v="0"/>
    <s v="67"/>
    <s v="Autres ch. finan."/>
    <x v="7"/>
    <s v="671"/>
    <s v="Autres ch. finan."/>
    <s v="671 - Autres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7"/>
    <s v="Autres ch. finan."/>
    <x v="7"/>
    <s v="671"/>
    <s v="Autres ch. finan."/>
    <s v="671 - Autres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7"/>
    <s v="Autres ch. finan."/>
    <x v="7"/>
    <s v="672"/>
    <s v="Autres ch. finan."/>
    <s v="672 - Autres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7"/>
    <s v="Autres ch. finan."/>
    <x v="7"/>
    <s v="672"/>
    <s v="Autres ch. finan."/>
    <s v="672 - Autres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7"/>
    <s v="Autres ch. finan."/>
    <x v="7"/>
    <s v="672"/>
    <s v="Autres ch. finan."/>
    <s v="672 - Autres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-448000"/>
    <n v="-320000"/>
    <n v="-768000"/>
    <n v="-537600"/>
    <n v="-537600"/>
    <n v="-1075200"/>
    <m/>
    <n v="-537600"/>
    <n v="-317184"/>
    <n v="-854784"/>
    <n v="-537600"/>
    <n v="-537600"/>
    <n v="-1075200"/>
  </r>
  <r>
    <s v="IND"/>
    <s v="RESULT"/>
    <s v="Résultat"/>
    <x v="0"/>
    <s v="6"/>
    <s v="Charges"/>
    <x v="0"/>
    <s v="67"/>
    <s v="Autres ch. finan."/>
    <x v="7"/>
    <s v="672"/>
    <s v="Autres ch. finan."/>
    <s v="672 - Autres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7"/>
    <s v="Autres ch. finan."/>
    <x v="7"/>
    <s v="672"/>
    <s v="Autres ch. finan."/>
    <s v="672 - Autres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-224000"/>
    <n v="-160000"/>
    <n v="-384000"/>
    <n v="-268800"/>
    <n v="-268800"/>
    <n v="-537600"/>
    <m/>
    <n v="-268800"/>
    <n v="-158592"/>
    <n v="-427392"/>
    <n v="-268800"/>
    <n v="-268800"/>
    <n v="-537600"/>
  </r>
  <r>
    <s v="IND"/>
    <s v="RESULT"/>
    <s v="Résultat"/>
    <x v="0"/>
    <s v="6"/>
    <s v="Charges"/>
    <x v="0"/>
    <s v="67"/>
    <s v="Autres ch. finan."/>
    <x v="7"/>
    <s v="672"/>
    <s v="Autres ch. finan."/>
    <s v="672 - Autres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7"/>
    <s v="Autres ch. finan."/>
    <x v="7"/>
    <s v="672"/>
    <s v="Autres ch. finan."/>
    <s v="672 - Autres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-256000"/>
    <m/>
    <n v="-256000"/>
    <n v="-307200"/>
    <n v="-307200"/>
    <n v="-614400"/>
    <m/>
    <n v="-307200"/>
    <n v="-181248"/>
    <n v="-488448"/>
    <n v="-307200"/>
    <n v="-307200"/>
    <n v="-614400"/>
  </r>
  <r>
    <s v="IND"/>
    <s v="RESULT"/>
    <s v="Résultat"/>
    <x v="0"/>
    <s v="6"/>
    <s v="Charges"/>
    <x v="0"/>
    <s v="67"/>
    <s v="Autres ch. finan."/>
    <x v="7"/>
    <s v="672"/>
    <s v="Autres ch. finan."/>
    <s v="672 - Autres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7"/>
    <s v="Autres ch. finan."/>
    <x v="7"/>
    <s v="672"/>
    <s v="Autres ch. finan."/>
    <s v="672 - Autres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-128000"/>
    <m/>
    <n v="-128000"/>
    <n v="-153600"/>
    <n v="-153600"/>
    <n v="-307200"/>
    <m/>
    <n v="-153600"/>
    <n v="-90624"/>
    <n v="-244224"/>
    <n v="-153600"/>
    <n v="-153600"/>
    <n v="-307200"/>
  </r>
  <r>
    <s v="IND"/>
    <s v="RESULT"/>
    <s v="Résultat"/>
    <x v="0"/>
    <s v="6"/>
    <s v="Charges"/>
    <x v="0"/>
    <s v="67"/>
    <s v="Autres ch. finan."/>
    <x v="7"/>
    <s v="675"/>
    <s v="Valeurs comptables"/>
    <s v="675 - Valeurs comptabl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7"/>
    <s v="Autres ch. finan."/>
    <x v="7"/>
    <s v="675"/>
    <s v="Valeurs comptables"/>
    <s v="675 - Valeurs comptabl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7"/>
    <s v="Autres ch. finan."/>
    <x v="7"/>
    <s v="675"/>
    <s v="Valeurs comptables"/>
    <s v="675 - Valeurs comptabl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7"/>
    <s v="Autres ch. finan."/>
    <x v="7"/>
    <s v="675"/>
    <s v="Valeurs comptables"/>
    <s v="675 - Valeurs comptabl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7"/>
    <s v="Autres ch. finan."/>
    <x v="7"/>
    <s v="675"/>
    <s v="Valeurs comptables"/>
    <s v="675 - Valeurs comptabl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844800"/>
    <n v="-1689600"/>
    <m/>
    <n v="-844800"/>
    <n v="-498432"/>
    <n v="-1343232"/>
    <n v="-844800"/>
    <n v="-844800"/>
    <n v="-1689600"/>
  </r>
  <r>
    <s v="IND"/>
    <s v="RESULT"/>
    <s v="Résultat"/>
    <x v="0"/>
    <s v="6"/>
    <s v="Charges"/>
    <x v="0"/>
    <s v="67"/>
    <s v="Autres ch. finan."/>
    <x v="7"/>
    <s v="678"/>
    <s v="Autres ch. finan."/>
    <s v="678 - Autres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7"/>
    <s v="Autres ch. finan."/>
    <x v="7"/>
    <s v="678"/>
    <s v="Autres ch. finan."/>
    <s v="678 - Autres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7"/>
    <s v="Autres ch. finan."/>
    <x v="7"/>
    <s v="678"/>
    <s v="Autres ch. finan."/>
    <s v="678 - Autres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7"/>
    <s v="Autres ch. finan."/>
    <x v="7"/>
    <s v="678"/>
    <s v="Autres ch. finan."/>
    <s v="678 - Autres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7"/>
    <s v="Autres ch. finan."/>
    <x v="7"/>
    <s v="678"/>
    <s v="Autres ch. finan."/>
    <s v="678 - Autres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844800"/>
    <n v="-1689600"/>
    <m/>
    <n v="-844800"/>
    <n v="-498432"/>
    <n v="-1343232"/>
    <n v="-844800"/>
    <n v="-844800"/>
    <n v="-1689600"/>
  </r>
  <r>
    <s v="IND"/>
    <s v="RESULT"/>
    <s v="Résultat"/>
    <x v="0"/>
    <s v="6"/>
    <s v="Charges"/>
    <x v="0"/>
    <s v="68"/>
    <s v="Dotations aux amort."/>
    <x v="8"/>
    <s v="686"/>
    <s v="Dotations aux amort."/>
    <s v="686 - Dotations aux amort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8"/>
    <s v="Dotations aux amort."/>
    <x v="8"/>
    <s v="686"/>
    <s v="Dotations aux amort."/>
    <s v="686 - Dotations aux amort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8"/>
    <s v="Dotations aux amort."/>
    <x v="8"/>
    <s v="686"/>
    <s v="Dotations aux amort."/>
    <s v="686 - Dotations aux amort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8"/>
    <s v="Dotations aux amort."/>
    <x v="8"/>
    <s v="686"/>
    <s v="Dotations aux amort."/>
    <s v="686 - Dotations aux amort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8"/>
    <s v="Dotations aux amort."/>
    <x v="8"/>
    <s v="686"/>
    <s v="Dotations aux amort."/>
    <s v="686 - Dotations aux amort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844800"/>
    <n v="-1689600"/>
    <m/>
    <n v="-844800"/>
    <n v="-498432"/>
    <n v="-1343232"/>
    <n v="-844800"/>
    <n v="-844800"/>
    <n v="-1689600"/>
  </r>
  <r>
    <s v="IND"/>
    <s v="RESULT"/>
    <s v="Résultat"/>
    <x v="0"/>
    <s v="6"/>
    <s v="Charges"/>
    <x v="0"/>
    <s v="68"/>
    <s v="Dotations aux amort."/>
    <x v="8"/>
    <s v="687"/>
    <s v="Dotation amort prov."/>
    <s v="687 - Dotation amort prov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8"/>
    <s v="Dotations aux amort."/>
    <x v="8"/>
    <s v="687"/>
    <s v="Dotation amort prov."/>
    <s v="687 - Dotation amort prov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8"/>
    <s v="Dotations aux amort."/>
    <x v="8"/>
    <s v="687"/>
    <s v="Dotation amort prov."/>
    <s v="687 - Dotation amort prov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8"/>
    <s v="Dotations aux amort."/>
    <x v="8"/>
    <s v="687"/>
    <s v="Dotation amort prov."/>
    <s v="687 - Dotation amort prov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8"/>
    <s v="Dotations aux amort."/>
    <x v="8"/>
    <s v="687"/>
    <s v="Dotation amort prov."/>
    <s v="687 - Dotation amort prov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844800"/>
    <n v="-1689600"/>
    <m/>
    <n v="-844800"/>
    <n v="-498432"/>
    <n v="-1343232"/>
    <n v="-844800"/>
    <n v="-844800"/>
    <n v="-1689600"/>
  </r>
  <r>
    <s v="IND"/>
    <s v="RESULT"/>
    <s v="Résultat"/>
    <x v="0"/>
    <s v="6"/>
    <s v="Charges"/>
    <x v="0"/>
    <s v="69"/>
    <s v="Impots benf."/>
    <x v="9"/>
    <s v="695"/>
    <s v="Impots benf."/>
    <s v="695 - Impots benf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9"/>
    <s v="Impots benf."/>
    <x v="9"/>
    <s v="695"/>
    <s v="Impots benf."/>
    <s v="695 - Impots benf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9"/>
    <s v="Impots benf."/>
    <x v="9"/>
    <s v="695"/>
    <s v="Impots benf."/>
    <s v="695 - Impots benf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9"/>
    <s v="Impots benf."/>
    <x v="9"/>
    <s v="695"/>
    <s v="Impots benf."/>
    <s v="695 - Impots benf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9"/>
    <s v="Impots benf."/>
    <x v="9"/>
    <s v="695"/>
    <s v="Impots benf."/>
    <s v="695 - Impots benf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844800"/>
    <n v="-1689600"/>
    <m/>
    <n v="-844800"/>
    <n v="-498432"/>
    <n v="-1343232"/>
    <n v="-844800"/>
    <n v="-844800"/>
    <n v="-1689600"/>
  </r>
  <r>
    <s v="IND"/>
    <s v="RESULT"/>
    <s v="Résultat"/>
    <x v="0"/>
    <s v="6"/>
    <s v="Charges"/>
    <x v="0"/>
    <s v="69"/>
    <s v="Impots benf."/>
    <x v="9"/>
    <s v="697"/>
    <s v="Impots benf."/>
    <s v="697 - Impots benf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-400000"/>
    <n v="-320000"/>
    <n v="-720000"/>
    <n v="-480000"/>
    <n v="-480000"/>
    <n v="-960000"/>
    <m/>
    <n v="-480000"/>
    <n v="-283200"/>
    <n v="-763200"/>
    <n v="-480000"/>
    <n v="-480000"/>
    <n v="-960000"/>
  </r>
  <r>
    <s v="IND"/>
    <s v="RESULT"/>
    <s v="Résultat"/>
    <x v="0"/>
    <s v="6"/>
    <s v="Charges"/>
    <x v="0"/>
    <s v="69"/>
    <s v="Impots benf."/>
    <x v="9"/>
    <s v="697"/>
    <s v="Impots benf."/>
    <s v="697 - Impots benf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9"/>
    <s v="Impots benf."/>
    <x v="9"/>
    <s v="697"/>
    <s v="Impots benf."/>
    <s v="697 - Impots benf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9"/>
    <s v="Impots benf."/>
    <x v="9"/>
    <s v="697"/>
    <s v="Impots benf."/>
    <s v="697 - Impots benf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-352000"/>
    <n v="-160000"/>
    <n v="-512000"/>
    <n v="-422400"/>
    <n v="-422400"/>
    <n v="-844800"/>
    <m/>
    <n v="-422400"/>
    <n v="-249216"/>
    <n v="-671616"/>
    <n v="-422400"/>
    <n v="-422400"/>
    <n v="-844800"/>
  </r>
  <r>
    <s v="IND"/>
    <s v="RESULT"/>
    <s v="Résultat"/>
    <x v="0"/>
    <s v="6"/>
    <s v="Charges"/>
    <x v="0"/>
    <s v="69"/>
    <s v="Impots benf."/>
    <x v="9"/>
    <s v="697"/>
    <s v="Impots benf."/>
    <s v="697 - Impots benf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-704000"/>
    <n v="-320000"/>
    <n v="-1024000"/>
    <n v="-844800"/>
    <n v="-844800"/>
    <n v="-1689600"/>
    <m/>
    <n v="-844800"/>
    <n v="-498432"/>
    <n v="-1343232"/>
    <n v="-844800"/>
    <n v="-844800"/>
    <n v="-1689600"/>
  </r>
  <r>
    <s v="IND"/>
    <s v="RESULT"/>
    <s v="Résultat"/>
    <x v="0"/>
    <s v="7"/>
    <s v="Produits"/>
    <x v="1"/>
    <s v="70"/>
    <s v="Ventes"/>
    <x v="10"/>
    <s v="701"/>
    <s v="Ventes prod. finis"/>
    <s v="701 - Ventes prod. fin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600000"/>
    <n v="1200000"/>
    <m/>
    <n v="600000"/>
    <n v="354000"/>
    <n v="954000"/>
    <n v="8600000"/>
    <n v="8600000"/>
    <n v="17200000"/>
  </r>
  <r>
    <s v="IND"/>
    <s v="RESULT"/>
    <s v="Résultat"/>
    <x v="0"/>
    <s v="7"/>
    <s v="Produits"/>
    <x v="1"/>
    <s v="70"/>
    <s v="Ventes"/>
    <x v="10"/>
    <s v="701"/>
    <s v="Ventes prod. finis"/>
    <s v="701 - Ventes prod. fin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0"/>
    <s v="Ventes"/>
    <x v="10"/>
    <s v="701"/>
    <s v="Ventes prod. finis"/>
    <s v="701 - Ventes prod. fin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672000"/>
    <n v="1344000"/>
    <m/>
    <n v="672000"/>
    <n v="396480"/>
    <n v="1068480"/>
    <n v="672000"/>
    <n v="672000"/>
    <n v="1344000"/>
  </r>
  <r>
    <s v="IND"/>
    <s v="RESULT"/>
    <s v="Résultat"/>
    <x v="0"/>
    <s v="7"/>
    <s v="Produits"/>
    <x v="1"/>
    <s v="70"/>
    <s v="Ventes"/>
    <x v="10"/>
    <s v="701"/>
    <s v="Ventes prod. finis"/>
    <s v="701 - Ventes prod. fin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0"/>
    <s v="Ventes"/>
    <x v="10"/>
    <s v="701"/>
    <s v="Ventes prod. finis"/>
    <s v="701 - Ventes prod. fin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0"/>
    <s v="Ventes"/>
    <x v="10"/>
    <s v="701"/>
    <s v="Ventes prod. finis"/>
    <s v="701 - Ventes prod. fin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0"/>
    <s v="Ventes"/>
    <x v="10"/>
    <s v="701"/>
    <s v="Ventes prod. finis"/>
    <s v="701 - Ventes prod. fin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320000"/>
    <m/>
    <n v="320000"/>
    <n v="384000"/>
    <n v="384000"/>
    <n v="768000"/>
    <m/>
    <n v="384000"/>
    <n v="226560"/>
    <n v="610560"/>
    <n v="384000"/>
    <n v="384000"/>
    <n v="768000"/>
  </r>
  <r>
    <s v="IND"/>
    <s v="RESULT"/>
    <s v="Résultat"/>
    <x v="0"/>
    <s v="7"/>
    <s v="Produits"/>
    <x v="1"/>
    <s v="70"/>
    <s v="Ventes"/>
    <x v="10"/>
    <s v="701"/>
    <s v="Ventes prod. finis"/>
    <s v="701 - Ventes prod. fin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0"/>
    <s v="Ventes"/>
    <x v="10"/>
    <s v="701"/>
    <s v="Ventes prod. finis"/>
    <s v="701 - Ventes prod. fin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0"/>
    <s v="Ventes"/>
    <x v="10"/>
    <s v="702"/>
    <s v="Prod. inter."/>
    <s v="702 - Prod. inter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600000"/>
    <n v="1200000"/>
    <m/>
    <n v="600000"/>
    <n v="354000"/>
    <n v="954000"/>
    <n v="600000"/>
    <n v="600000"/>
    <n v="1200000"/>
  </r>
  <r>
    <s v="IND"/>
    <s v="RESULT"/>
    <s v="Résultat"/>
    <x v="0"/>
    <s v="7"/>
    <s v="Produits"/>
    <x v="1"/>
    <s v="70"/>
    <s v="Ventes"/>
    <x v="10"/>
    <s v="702"/>
    <s v="Prod. inter."/>
    <s v="702 - Prod. inter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0"/>
    <s v="Ventes"/>
    <x v="10"/>
    <s v="702"/>
    <s v="Prod. inter."/>
    <s v="702 - Prod. inter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672000"/>
    <n v="1344000"/>
    <m/>
    <n v="672000"/>
    <n v="396480"/>
    <n v="1068480"/>
    <n v="672000"/>
    <n v="672000"/>
    <n v="1344000"/>
  </r>
  <r>
    <s v="IND"/>
    <s v="RESULT"/>
    <s v="Résultat"/>
    <x v="0"/>
    <s v="7"/>
    <s v="Produits"/>
    <x v="1"/>
    <s v="70"/>
    <s v="Ventes"/>
    <x v="10"/>
    <s v="702"/>
    <s v="Prod. inter."/>
    <s v="702 - Prod. inter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0"/>
    <s v="Ventes"/>
    <x v="10"/>
    <s v="702"/>
    <s v="Prod. inter."/>
    <s v="702 - Prod. inter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0"/>
    <s v="Ventes"/>
    <x v="10"/>
    <s v="702"/>
    <s v="Prod. inter."/>
    <s v="702 - Prod. inter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0"/>
    <s v="Ventes"/>
    <x v="10"/>
    <s v="702"/>
    <s v="Prod. inter."/>
    <s v="702 - Prod. inter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320000"/>
    <m/>
    <n v="320000"/>
    <n v="384000"/>
    <n v="384000"/>
    <n v="768000"/>
    <m/>
    <n v="384000"/>
    <n v="226560"/>
    <n v="610560"/>
    <n v="384000"/>
    <n v="384000"/>
    <n v="768000"/>
  </r>
  <r>
    <s v="IND"/>
    <s v="RESULT"/>
    <s v="Résultat"/>
    <x v="0"/>
    <s v="7"/>
    <s v="Produits"/>
    <x v="1"/>
    <s v="70"/>
    <s v="Ventes"/>
    <x v="10"/>
    <s v="702"/>
    <s v="Prod. inter."/>
    <s v="702 - Prod. inter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0"/>
    <s v="Ventes"/>
    <x v="10"/>
    <s v="702"/>
    <s v="Prod. inter."/>
    <s v="702 - Prod. inter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0"/>
    <s v="Ventes"/>
    <x v="10"/>
    <s v="703"/>
    <s v="Ventes de produits"/>
    <s v="703 - Ventes de produi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600000"/>
    <n v="1200000"/>
    <m/>
    <n v="600000"/>
    <n v="354000"/>
    <n v="954000"/>
    <n v="600000"/>
    <n v="600000"/>
    <n v="1200000"/>
  </r>
  <r>
    <s v="IND"/>
    <s v="RESULT"/>
    <s v="Résultat"/>
    <x v="0"/>
    <s v="7"/>
    <s v="Produits"/>
    <x v="1"/>
    <s v="70"/>
    <s v="Ventes"/>
    <x v="10"/>
    <s v="703"/>
    <s v="Ventes de produits"/>
    <s v="703 - Ventes de produi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0"/>
    <s v="Ventes"/>
    <x v="10"/>
    <s v="703"/>
    <s v="Ventes de produits"/>
    <s v="703 - Ventes de produi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672000"/>
    <n v="1344000"/>
    <m/>
    <n v="672000"/>
    <n v="396480"/>
    <n v="1068480"/>
    <n v="672000"/>
    <n v="672000"/>
    <n v="1344000"/>
  </r>
  <r>
    <s v="IND"/>
    <s v="RESULT"/>
    <s v="Résultat"/>
    <x v="0"/>
    <s v="7"/>
    <s v="Produits"/>
    <x v="1"/>
    <s v="70"/>
    <s v="Ventes"/>
    <x v="10"/>
    <s v="703"/>
    <s v="Ventes de produits"/>
    <s v="703 - Ventes de produi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0"/>
    <s v="Ventes"/>
    <x v="10"/>
    <s v="703"/>
    <s v="Ventes de produits"/>
    <s v="703 - Ventes de produi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0"/>
    <s v="Ventes"/>
    <x v="10"/>
    <s v="703"/>
    <s v="Ventes de produits"/>
    <s v="703 - Ventes de produi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0"/>
    <s v="Ventes"/>
    <x v="10"/>
    <s v="703"/>
    <s v="Ventes de produits"/>
    <s v="703 - Ventes de produi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320000"/>
    <m/>
    <n v="320000"/>
    <n v="384000"/>
    <n v="384000"/>
    <n v="768000"/>
    <m/>
    <n v="384000"/>
    <n v="226560"/>
    <n v="610560"/>
    <n v="384000"/>
    <n v="384000"/>
    <n v="768000"/>
  </r>
  <r>
    <s v="IND"/>
    <s v="RESULT"/>
    <s v="Résultat"/>
    <x v="0"/>
    <s v="7"/>
    <s v="Produits"/>
    <x v="1"/>
    <s v="70"/>
    <s v="Ventes"/>
    <x v="10"/>
    <s v="703"/>
    <s v="Ventes de produits"/>
    <s v="703 - Ventes de produi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0"/>
    <s v="Ventes"/>
    <x v="10"/>
    <s v="703"/>
    <s v="Ventes de produits"/>
    <s v="703 - Ventes de produi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0"/>
    <s v="Ventes"/>
    <x v="10"/>
    <s v="704"/>
    <s v="Travaux"/>
    <s v="704 - Travaux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600000"/>
    <n v="1200000"/>
    <m/>
    <n v="600000"/>
    <n v="354000"/>
    <n v="954000"/>
    <n v="600000"/>
    <n v="600000"/>
    <n v="1200000"/>
  </r>
  <r>
    <s v="IND"/>
    <s v="RESULT"/>
    <s v="Résultat"/>
    <x v="0"/>
    <s v="7"/>
    <s v="Produits"/>
    <x v="1"/>
    <s v="70"/>
    <s v="Ventes"/>
    <x v="10"/>
    <s v="704"/>
    <s v="Travaux"/>
    <s v="704 - Travaux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0"/>
    <s v="Ventes"/>
    <x v="10"/>
    <s v="704"/>
    <s v="Travaux"/>
    <s v="704 - Travaux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672000"/>
    <n v="1344000"/>
    <m/>
    <n v="672000"/>
    <n v="396480"/>
    <n v="1068480"/>
    <n v="672000"/>
    <n v="672000"/>
    <n v="1344000"/>
  </r>
  <r>
    <s v="IND"/>
    <s v="RESULT"/>
    <s v="Résultat"/>
    <x v="0"/>
    <s v="7"/>
    <s v="Produits"/>
    <x v="1"/>
    <s v="70"/>
    <s v="Ventes"/>
    <x v="10"/>
    <s v="704"/>
    <s v="Travaux"/>
    <s v="704 - Travaux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0"/>
    <s v="Ventes"/>
    <x v="10"/>
    <s v="704"/>
    <s v="Travaux"/>
    <s v="704 - Travaux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0"/>
    <s v="Ventes"/>
    <x v="10"/>
    <s v="704"/>
    <s v="Travaux"/>
    <s v="704 - Travaux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0"/>
    <s v="Ventes"/>
    <x v="10"/>
    <s v="704"/>
    <s v="Travaux"/>
    <s v="704 - Travaux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320000"/>
    <m/>
    <n v="320000"/>
    <n v="384000"/>
    <n v="384000"/>
    <n v="768000"/>
    <m/>
    <n v="384000"/>
    <n v="226560"/>
    <n v="610560"/>
    <n v="384000"/>
    <n v="384000"/>
    <n v="768000"/>
  </r>
  <r>
    <s v="IND"/>
    <s v="RESULT"/>
    <s v="Résultat"/>
    <x v="0"/>
    <s v="7"/>
    <s v="Produits"/>
    <x v="1"/>
    <s v="70"/>
    <s v="Ventes"/>
    <x v="10"/>
    <s v="704"/>
    <s v="Travaux"/>
    <s v="704 - Travaux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0"/>
    <s v="Ventes"/>
    <x v="10"/>
    <s v="704"/>
    <s v="Travaux"/>
    <s v="704 - Travaux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0"/>
    <s v="Ventes"/>
    <x v="10"/>
    <s v="705"/>
    <s v="Etudes"/>
    <s v="705 - Etud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600000"/>
    <n v="1200000"/>
    <m/>
    <n v="600000"/>
    <n v="354000"/>
    <n v="954000"/>
    <n v="600000"/>
    <n v="600000"/>
    <n v="1200000"/>
  </r>
  <r>
    <s v="IND"/>
    <s v="RESULT"/>
    <s v="Résultat"/>
    <x v="0"/>
    <s v="7"/>
    <s v="Produits"/>
    <x v="1"/>
    <s v="70"/>
    <s v="Ventes"/>
    <x v="10"/>
    <s v="705"/>
    <s v="Etudes"/>
    <s v="705 - Etud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0"/>
    <s v="Ventes"/>
    <x v="10"/>
    <s v="705"/>
    <s v="Etudes"/>
    <s v="705 - Etud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0"/>
    <s v="Ventes"/>
    <x v="10"/>
    <s v="705"/>
    <s v="Etudes"/>
    <s v="705 - Etud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0"/>
    <s v="Ventes"/>
    <x v="10"/>
    <s v="705"/>
    <s v="Etudes"/>
    <s v="705 - Etud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1056000"/>
    <n v="2112000"/>
    <m/>
    <n v="1056000"/>
    <n v="623040"/>
    <n v="1679040"/>
    <n v="1056000"/>
    <n v="1056000"/>
    <n v="2112000"/>
  </r>
  <r>
    <s v="IND"/>
    <s v="RESULT"/>
    <s v="Résultat"/>
    <x v="0"/>
    <s v="7"/>
    <s v="Produits"/>
    <x v="1"/>
    <s v="70"/>
    <s v="Ventes"/>
    <x v="10"/>
    <s v="706"/>
    <s v="Prestations"/>
    <s v="706 - Prestatio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600000"/>
    <n v="1200000"/>
    <m/>
    <n v="600000"/>
    <n v="354000"/>
    <n v="954000"/>
    <n v="600000"/>
    <n v="600000"/>
    <n v="1200000"/>
  </r>
  <r>
    <s v="IND"/>
    <s v="RESULT"/>
    <s v="Résultat"/>
    <x v="0"/>
    <s v="7"/>
    <s v="Produits"/>
    <x v="1"/>
    <s v="70"/>
    <s v="Ventes"/>
    <x v="10"/>
    <s v="706"/>
    <s v="Prestations"/>
    <s v="706 - Prestatio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0"/>
    <s v="Ventes"/>
    <x v="10"/>
    <s v="706"/>
    <s v="Prestations"/>
    <s v="706 - Prestatio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0"/>
    <s v="Ventes"/>
    <x v="10"/>
    <s v="706"/>
    <s v="Prestations"/>
    <s v="706 - Prestatio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0"/>
    <s v="Ventes"/>
    <x v="10"/>
    <s v="706"/>
    <s v="Prestations"/>
    <s v="706 - Prestatio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1056000"/>
    <n v="2112000"/>
    <m/>
    <n v="1056000"/>
    <n v="623040"/>
    <n v="1679040"/>
    <n v="1056000"/>
    <n v="1056000"/>
    <n v="2112000"/>
  </r>
  <r>
    <s v="IND"/>
    <s v="RESULT"/>
    <s v="Résultat"/>
    <x v="0"/>
    <s v="7"/>
    <s v="Produits"/>
    <x v="1"/>
    <s v="70"/>
    <s v="Ventes"/>
    <x v="10"/>
    <s v="707"/>
    <s v="Ventes march."/>
    <s v="707 - Ventes march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600000"/>
    <n v="1200000"/>
    <m/>
    <n v="4600000"/>
    <n v="354000"/>
    <n v="4954000"/>
    <n v="600000"/>
    <n v="600000"/>
    <n v="1200000"/>
  </r>
  <r>
    <s v="IND"/>
    <s v="RESULT"/>
    <s v="Résultat"/>
    <x v="0"/>
    <s v="7"/>
    <s v="Produits"/>
    <x v="1"/>
    <s v="70"/>
    <s v="Ventes"/>
    <x v="10"/>
    <s v="707"/>
    <s v="Ventes march."/>
    <s v="707 - Ventes march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0"/>
    <s v="Ventes"/>
    <x v="10"/>
    <s v="707"/>
    <s v="Ventes march."/>
    <s v="707 - Ventes march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0"/>
    <s v="Ventes"/>
    <x v="10"/>
    <s v="707"/>
    <s v="Ventes march."/>
    <s v="707 - Ventes march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0"/>
    <s v="Ventes"/>
    <x v="10"/>
    <s v="707"/>
    <s v="Ventes march."/>
    <s v="707 - Ventes march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1056000"/>
    <n v="2112000"/>
    <m/>
    <n v="1056000"/>
    <n v="623040"/>
    <n v="1679040"/>
    <n v="1056000"/>
    <n v="1056000"/>
    <n v="2112000"/>
  </r>
  <r>
    <s v="IND"/>
    <s v="RESULT"/>
    <s v="Résultat"/>
    <x v="0"/>
    <s v="7"/>
    <s v="Produits"/>
    <x v="1"/>
    <s v="70"/>
    <s v="Ventes"/>
    <x v="10"/>
    <s v="708"/>
    <s v="Produits activités"/>
    <s v="708 - Produits activité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600000"/>
    <n v="1200000"/>
    <m/>
    <n v="600000"/>
    <n v="354000"/>
    <n v="954000"/>
    <n v="600000"/>
    <n v="600000"/>
    <n v="1200000"/>
  </r>
  <r>
    <s v="IND"/>
    <s v="RESULT"/>
    <s v="Résultat"/>
    <x v="0"/>
    <s v="7"/>
    <s v="Produits"/>
    <x v="1"/>
    <s v="70"/>
    <s v="Ventes"/>
    <x v="10"/>
    <s v="708"/>
    <s v="Produits activités"/>
    <s v="708 - Produits activité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0"/>
    <s v="Ventes"/>
    <x v="10"/>
    <s v="708"/>
    <s v="Produits activités"/>
    <s v="708 - Produits activité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0"/>
    <s v="Ventes"/>
    <x v="10"/>
    <s v="708"/>
    <s v="Produits activités"/>
    <s v="708 - Produits activité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0"/>
    <s v="Ventes"/>
    <x v="10"/>
    <s v="708"/>
    <s v="Produits activités"/>
    <s v="708 - Produits activité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1056000"/>
    <n v="2112000"/>
    <m/>
    <n v="1056000"/>
    <n v="623040"/>
    <n v="1679040"/>
    <n v="1056000"/>
    <n v="1056000"/>
    <n v="2112000"/>
  </r>
  <r>
    <s v="IND"/>
    <s v="RESULT"/>
    <s v="Résultat"/>
    <x v="0"/>
    <s v="7"/>
    <s v="Produits"/>
    <x v="1"/>
    <s v="70"/>
    <s v="Ventes"/>
    <x v="10"/>
    <s v="709"/>
    <s v="Rabais, remises"/>
    <s v="709 - Rabais, remis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600000"/>
    <n v="1200000"/>
    <m/>
    <n v="600000"/>
    <n v="354000"/>
    <n v="954000"/>
    <n v="600000"/>
    <n v="600000"/>
    <n v="1200000"/>
  </r>
  <r>
    <s v="IND"/>
    <s v="RESULT"/>
    <s v="Résultat"/>
    <x v="0"/>
    <s v="7"/>
    <s v="Produits"/>
    <x v="1"/>
    <s v="70"/>
    <s v="Ventes"/>
    <x v="10"/>
    <s v="709"/>
    <s v="Rabais, remises"/>
    <s v="709 - Rabais, remis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0"/>
    <s v="Ventes"/>
    <x v="10"/>
    <s v="709"/>
    <s v="Rabais, remises"/>
    <s v="709 - Rabais, remis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0"/>
    <s v="Ventes"/>
    <x v="10"/>
    <s v="709"/>
    <s v="Rabais, remises"/>
    <s v="709 - Rabais, remis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0"/>
    <s v="Ventes"/>
    <x v="10"/>
    <s v="709"/>
    <s v="Rabais, remises"/>
    <s v="709 - Rabais, remis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1056000"/>
    <n v="2112000"/>
    <m/>
    <n v="1056000"/>
    <n v="623040"/>
    <n v="1679040"/>
    <n v="1056000"/>
    <n v="1056000"/>
    <n v="2112000"/>
  </r>
  <r>
    <s v="IND"/>
    <s v="RESULT"/>
    <s v="Résultat"/>
    <x v="0"/>
    <s v="7"/>
    <s v="Produits"/>
    <x v="1"/>
    <s v="71"/>
    <s v="Productions"/>
    <x v="11"/>
    <s v="713"/>
    <s v="Variation des stocks"/>
    <s v="713 - Variation des stock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600000"/>
    <n v="1200000"/>
    <m/>
    <n v="600000"/>
    <n v="354000"/>
    <n v="954000"/>
    <n v="600000"/>
    <n v="600000"/>
    <n v="1200000"/>
  </r>
  <r>
    <s v="IND"/>
    <s v="RESULT"/>
    <s v="Résultat"/>
    <x v="0"/>
    <s v="7"/>
    <s v="Produits"/>
    <x v="1"/>
    <s v="71"/>
    <s v="Productions"/>
    <x v="11"/>
    <s v="713"/>
    <s v="Variation des stocks"/>
    <s v="713 - Variation des stock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1"/>
    <s v="Productions"/>
    <x v="11"/>
    <s v="713"/>
    <s v="Variation des stocks"/>
    <s v="713 - Variation des stock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672000"/>
    <n v="1344000"/>
    <m/>
    <n v="672000"/>
    <n v="396480"/>
    <n v="1068480"/>
    <n v="672000"/>
    <n v="672000"/>
    <n v="1344000"/>
  </r>
  <r>
    <s v="IND"/>
    <s v="RESULT"/>
    <s v="Résultat"/>
    <x v="0"/>
    <s v="7"/>
    <s v="Produits"/>
    <x v="1"/>
    <s v="71"/>
    <s v="Productions"/>
    <x v="11"/>
    <s v="713"/>
    <s v="Variation des stocks"/>
    <s v="713 - Variation des stock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1"/>
    <s v="Productions"/>
    <x v="11"/>
    <s v="713"/>
    <s v="Variation des stocks"/>
    <s v="713 - Variation des stock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1"/>
    <s v="Productions"/>
    <x v="11"/>
    <s v="713"/>
    <s v="Variation des stocks"/>
    <s v="713 - Variation des stock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1"/>
    <s v="Productions"/>
    <x v="11"/>
    <s v="713"/>
    <s v="Variation des stocks"/>
    <s v="713 - Variation des stock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320000"/>
    <m/>
    <n v="320000"/>
    <n v="384000"/>
    <n v="384000"/>
    <n v="768000"/>
    <m/>
    <n v="384000"/>
    <n v="226560"/>
    <n v="610560"/>
    <n v="384000"/>
    <n v="384000"/>
    <n v="768000"/>
  </r>
  <r>
    <s v="IND"/>
    <s v="RESULT"/>
    <s v="Résultat"/>
    <x v="0"/>
    <s v="7"/>
    <s v="Produits"/>
    <x v="1"/>
    <s v="71"/>
    <s v="Productions"/>
    <x v="11"/>
    <s v="713"/>
    <s v="Variation des stocks"/>
    <s v="713 - Variation des stock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1"/>
    <s v="Productions"/>
    <x v="11"/>
    <s v="713"/>
    <s v="Variation des stocks"/>
    <s v="713 - Variation des stock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9192000"/>
    <n v="113280"/>
    <n v="9305280"/>
    <n v="192000"/>
    <n v="192000"/>
    <n v="384000"/>
  </r>
  <r>
    <s v="IND"/>
    <s v="RESULT"/>
    <s v="Résultat"/>
    <x v="0"/>
    <s v="7"/>
    <s v="Produits"/>
    <x v="1"/>
    <s v="72"/>
    <s v="Variation des stocks"/>
    <x v="12"/>
    <s v="721"/>
    <s v="Production immobilis"/>
    <s v="721 - Production immobil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600000"/>
    <n v="1200000"/>
    <m/>
    <n v="600000"/>
    <n v="354000"/>
    <n v="954000"/>
    <n v="600000"/>
    <n v="600000"/>
    <n v="1200000"/>
  </r>
  <r>
    <s v="IND"/>
    <s v="RESULT"/>
    <s v="Résultat"/>
    <x v="0"/>
    <s v="7"/>
    <s v="Produits"/>
    <x v="1"/>
    <s v="72"/>
    <s v="Variation des stocks"/>
    <x v="12"/>
    <s v="721"/>
    <s v="Production immobilis"/>
    <s v="721 - Production immobil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2"/>
    <s v="Variation des stocks"/>
    <x v="12"/>
    <s v="721"/>
    <s v="Production immobilis"/>
    <s v="721 - Production immobil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672000"/>
    <n v="1344000"/>
    <m/>
    <n v="672000"/>
    <n v="396480"/>
    <n v="1068480"/>
    <n v="672000"/>
    <n v="672000"/>
    <n v="1344000"/>
  </r>
  <r>
    <s v="IND"/>
    <s v="RESULT"/>
    <s v="Résultat"/>
    <x v="0"/>
    <s v="7"/>
    <s v="Produits"/>
    <x v="1"/>
    <s v="72"/>
    <s v="Variation des stocks"/>
    <x v="12"/>
    <s v="721"/>
    <s v="Production immobilis"/>
    <s v="721 - Production immobil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2"/>
    <s v="Variation des stocks"/>
    <x v="12"/>
    <s v="721"/>
    <s v="Production immobilis"/>
    <s v="721 - Production immobil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2"/>
    <s v="Variation des stocks"/>
    <x v="12"/>
    <s v="721"/>
    <s v="Production immobilis"/>
    <s v="721 - Production immobil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2"/>
    <s v="Variation des stocks"/>
    <x v="12"/>
    <s v="721"/>
    <s v="Production immobilis"/>
    <s v="721 - Production immobil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320000"/>
    <m/>
    <n v="320000"/>
    <n v="384000"/>
    <n v="384000"/>
    <n v="768000"/>
    <m/>
    <n v="384000"/>
    <n v="226560"/>
    <n v="610560"/>
    <n v="384000"/>
    <n v="384000"/>
    <n v="768000"/>
  </r>
  <r>
    <s v="IND"/>
    <s v="RESULT"/>
    <s v="Résultat"/>
    <x v="0"/>
    <s v="7"/>
    <s v="Produits"/>
    <x v="1"/>
    <s v="72"/>
    <s v="Variation des stocks"/>
    <x v="12"/>
    <s v="721"/>
    <s v="Production immobilis"/>
    <s v="721 - Production immobil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2"/>
    <s v="Variation des stocks"/>
    <x v="12"/>
    <s v="721"/>
    <s v="Production immobilis"/>
    <s v="721 - Production immobil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2"/>
    <s v="Variation des stocks"/>
    <x v="12"/>
    <s v="722"/>
    <s v="Production immobilis"/>
    <s v="722 - Production immobil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600000"/>
    <n v="1200000"/>
    <m/>
    <n v="9600000"/>
    <n v="354000"/>
    <n v="9954000"/>
    <n v="600000"/>
    <n v="600000"/>
    <n v="1200000"/>
  </r>
  <r>
    <s v="IND"/>
    <s v="RESULT"/>
    <s v="Résultat"/>
    <x v="0"/>
    <s v="7"/>
    <s v="Produits"/>
    <x v="1"/>
    <s v="72"/>
    <s v="Variation des stocks"/>
    <x v="12"/>
    <s v="722"/>
    <s v="Production immobilis"/>
    <s v="722 - Production immobil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2"/>
    <s v="Variation des stocks"/>
    <x v="12"/>
    <s v="722"/>
    <s v="Production immobilis"/>
    <s v="722 - Production immobil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672000"/>
    <n v="1344000"/>
    <m/>
    <n v="672000"/>
    <n v="396480"/>
    <n v="1068480"/>
    <n v="672000"/>
    <n v="672000"/>
    <n v="1344000"/>
  </r>
  <r>
    <s v="IND"/>
    <s v="RESULT"/>
    <s v="Résultat"/>
    <x v="0"/>
    <s v="7"/>
    <s v="Produits"/>
    <x v="1"/>
    <s v="72"/>
    <s v="Variation des stocks"/>
    <x v="12"/>
    <s v="722"/>
    <s v="Production immobilis"/>
    <s v="722 - Production immobil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2"/>
    <s v="Variation des stocks"/>
    <x v="12"/>
    <s v="722"/>
    <s v="Production immobilis"/>
    <s v="722 - Production immobil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2"/>
    <s v="Variation des stocks"/>
    <x v="12"/>
    <s v="722"/>
    <s v="Production immobilis"/>
    <s v="722 - Production immobil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2"/>
    <s v="Variation des stocks"/>
    <x v="12"/>
    <s v="722"/>
    <s v="Production immobilis"/>
    <s v="722 - Production immobil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320000"/>
    <m/>
    <n v="320000"/>
    <n v="384000"/>
    <n v="384000"/>
    <n v="768000"/>
    <m/>
    <n v="384000"/>
    <n v="226560"/>
    <n v="610560"/>
    <n v="384000"/>
    <n v="384000"/>
    <n v="768000"/>
  </r>
  <r>
    <s v="IND"/>
    <s v="RESULT"/>
    <s v="Résultat"/>
    <x v="0"/>
    <s v="7"/>
    <s v="Produits"/>
    <x v="1"/>
    <s v="72"/>
    <s v="Variation des stocks"/>
    <x v="12"/>
    <s v="722"/>
    <s v="Production immobilis"/>
    <s v="722 - Production immobil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2"/>
    <s v="Variation des stocks"/>
    <x v="12"/>
    <s v="722"/>
    <s v="Production immobilis"/>
    <s v="722 - Production immobil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4"/>
    <s v="Subvent."/>
    <x v="13"/>
    <s v="741"/>
    <s v="Subvent."/>
    <s v="741 - Subvent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1500000"/>
    <n v="8400000"/>
    <n v="9900000"/>
    <n v="1800000"/>
    <n v="1800000"/>
    <n v="3600000"/>
    <m/>
    <n v="600000"/>
    <n v="354000"/>
    <n v="954000"/>
    <n v="8600000"/>
    <n v="8600000"/>
    <n v="17200000"/>
  </r>
  <r>
    <s v="IND"/>
    <s v="RESULT"/>
    <s v="Résultat"/>
    <x v="0"/>
    <s v="7"/>
    <s v="Produits"/>
    <x v="1"/>
    <s v="74"/>
    <s v="Subvent."/>
    <x v="13"/>
    <s v="741"/>
    <s v="Subvent."/>
    <s v="741 - Subvent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4"/>
    <s v="Subvent."/>
    <x v="13"/>
    <s v="741"/>
    <s v="Subvent."/>
    <s v="741 - Subvent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672000"/>
    <n v="1344000"/>
    <m/>
    <n v="672000"/>
    <n v="396480"/>
    <n v="1068480"/>
    <n v="672000"/>
    <n v="672000"/>
    <n v="1344000"/>
  </r>
  <r>
    <s v="IND"/>
    <s v="RESULT"/>
    <s v="Résultat"/>
    <x v="0"/>
    <s v="7"/>
    <s v="Produits"/>
    <x v="1"/>
    <s v="74"/>
    <s v="Subvent."/>
    <x v="13"/>
    <s v="741"/>
    <s v="Subvent."/>
    <s v="741 - Subvent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9336000"/>
    <n v="198240"/>
    <n v="9534240"/>
    <n v="336000"/>
    <n v="336000"/>
    <n v="672000"/>
  </r>
  <r>
    <s v="IND"/>
    <s v="RESULT"/>
    <s v="Résultat"/>
    <x v="0"/>
    <s v="7"/>
    <s v="Produits"/>
    <x v="1"/>
    <s v="74"/>
    <s v="Subvent."/>
    <x v="13"/>
    <s v="741"/>
    <s v="Subvent."/>
    <s v="741 - Subvent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4"/>
    <s v="Subvent."/>
    <x v="13"/>
    <s v="741"/>
    <s v="Subvent."/>
    <s v="741 - Subvent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4"/>
    <s v="Subvent."/>
    <x v="13"/>
    <s v="741"/>
    <s v="Subvent."/>
    <s v="741 - Subvent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320000"/>
    <n v="36000"/>
    <n v="356000"/>
    <n v="384000"/>
    <n v="384000"/>
    <n v="768000"/>
    <m/>
    <n v="384000"/>
    <n v="226560"/>
    <n v="610560"/>
    <n v="384000"/>
    <n v="384000"/>
    <n v="768000"/>
  </r>
  <r>
    <s v="IND"/>
    <s v="RESULT"/>
    <s v="Résultat"/>
    <x v="0"/>
    <s v="7"/>
    <s v="Produits"/>
    <x v="1"/>
    <s v="74"/>
    <s v="Subvent."/>
    <x v="13"/>
    <s v="741"/>
    <s v="Subvent."/>
    <s v="741 - Subvent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4"/>
    <s v="Subvent."/>
    <x v="13"/>
    <s v="741"/>
    <s v="Subvent."/>
    <s v="741 - Subvent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4"/>
    <s v="Subvent."/>
    <x v="13"/>
    <s v="744"/>
    <s v="Subvent."/>
    <s v="744 - Subvent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8500000"/>
    <n v="400000"/>
    <n v="8900000"/>
    <n v="10200000"/>
    <n v="10200000"/>
    <n v="20400000"/>
    <m/>
    <n v="600000"/>
    <n v="354000"/>
    <n v="954000"/>
    <n v="600000"/>
    <n v="600000"/>
    <n v="1200000"/>
  </r>
  <r>
    <s v="IND"/>
    <s v="RESULT"/>
    <s v="Résultat"/>
    <x v="0"/>
    <s v="7"/>
    <s v="Produits"/>
    <x v="1"/>
    <s v="74"/>
    <s v="Subvent."/>
    <x v="13"/>
    <s v="744"/>
    <s v="Subvent."/>
    <s v="744 - Subvent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4"/>
    <s v="Subvent."/>
    <x v="13"/>
    <s v="744"/>
    <s v="Subvent."/>
    <s v="744 - Subvent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672000"/>
    <n v="1344000"/>
    <m/>
    <n v="8672000"/>
    <n v="396480"/>
    <n v="9068480"/>
    <n v="672000"/>
    <n v="672000"/>
    <n v="1344000"/>
  </r>
  <r>
    <s v="IND"/>
    <s v="RESULT"/>
    <s v="Résultat"/>
    <x v="0"/>
    <s v="7"/>
    <s v="Produits"/>
    <x v="1"/>
    <s v="74"/>
    <s v="Subvent."/>
    <x v="13"/>
    <s v="744"/>
    <s v="Subvent."/>
    <s v="744 - Subvent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4"/>
    <s v="Subvent."/>
    <x v="13"/>
    <s v="744"/>
    <s v="Subvent."/>
    <s v="744 - Subvent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9336000"/>
    <n v="336000"/>
    <n v="9672000"/>
  </r>
  <r>
    <s v="IND"/>
    <s v="RESULT"/>
    <s v="Résultat"/>
    <x v="0"/>
    <s v="7"/>
    <s v="Produits"/>
    <x v="1"/>
    <s v="74"/>
    <s v="Subvent."/>
    <x v="13"/>
    <s v="744"/>
    <s v="Subvent."/>
    <s v="744 - Subvent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4"/>
    <s v="Subvent."/>
    <x v="13"/>
    <s v="744"/>
    <s v="Subvent."/>
    <s v="744 - Subvent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320000"/>
    <m/>
    <n v="320000"/>
    <n v="384000"/>
    <n v="384000"/>
    <n v="768000"/>
    <m/>
    <n v="384000"/>
    <n v="226560"/>
    <n v="610560"/>
    <n v="384000"/>
    <n v="384000"/>
    <n v="768000"/>
  </r>
  <r>
    <s v="IND"/>
    <s v="RESULT"/>
    <s v="Résultat"/>
    <x v="0"/>
    <s v="7"/>
    <s v="Produits"/>
    <x v="1"/>
    <s v="74"/>
    <s v="Subvent."/>
    <x v="13"/>
    <s v="744"/>
    <s v="Subvent."/>
    <s v="744 - Subvent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4"/>
    <s v="Subvent."/>
    <x v="13"/>
    <s v="744"/>
    <s v="Subvent."/>
    <s v="744 - Subvent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160000"/>
    <n v="45000"/>
    <n v="205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4"/>
    <s v="Subvent."/>
    <x v="13"/>
    <s v="746"/>
    <s v="Dons et legs"/>
    <s v="746 - Dons et leg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500000"/>
    <n v="428000"/>
    <n v="928000"/>
    <n v="600000"/>
    <n v="600000"/>
    <n v="1200000"/>
    <m/>
    <n v="600000"/>
    <n v="354000"/>
    <n v="954000"/>
    <n v="600000"/>
    <n v="600000"/>
    <n v="1200000"/>
  </r>
  <r>
    <s v="IND"/>
    <s v="RESULT"/>
    <s v="Résultat"/>
    <x v="0"/>
    <s v="7"/>
    <s v="Produits"/>
    <x v="1"/>
    <s v="74"/>
    <s v="Subvent."/>
    <x v="13"/>
    <s v="746"/>
    <s v="Dons et legs"/>
    <s v="746 - Dons et leg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4"/>
    <s v="Subvent."/>
    <x v="13"/>
    <s v="746"/>
    <s v="Dons et legs"/>
    <s v="746 - Dons et leg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4"/>
    <s v="Subvent."/>
    <x v="13"/>
    <s v="746"/>
    <s v="Dons et legs"/>
    <s v="746 - Dons et leg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4"/>
    <s v="Subvent."/>
    <x v="13"/>
    <s v="746"/>
    <s v="Dons et legs"/>
    <s v="746 - Dons et leg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1056000"/>
    <n v="2112000"/>
    <m/>
    <n v="1056000"/>
    <n v="623040"/>
    <n v="1679040"/>
    <n v="1056000"/>
    <n v="1056000"/>
    <n v="2112000"/>
  </r>
  <r>
    <s v="IND"/>
    <s v="RESULT"/>
    <s v="Résultat"/>
    <x v="0"/>
    <s v="7"/>
    <s v="Produits"/>
    <x v="1"/>
    <s v="74"/>
    <s v="Subvent."/>
    <x v="13"/>
    <s v="748"/>
    <s v="Autres subventions"/>
    <s v="748 - Autres subventio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600000"/>
    <n v="1200000"/>
    <m/>
    <n v="600000"/>
    <n v="354000"/>
    <n v="954000"/>
    <n v="600000"/>
    <n v="600000"/>
    <n v="1200000"/>
  </r>
  <r>
    <s v="IND"/>
    <s v="RESULT"/>
    <s v="Résultat"/>
    <x v="0"/>
    <s v="7"/>
    <s v="Produits"/>
    <x v="1"/>
    <s v="74"/>
    <s v="Subvent."/>
    <x v="13"/>
    <s v="748"/>
    <s v="Autres subventions"/>
    <s v="748 - Autres subventio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4"/>
    <s v="Subvent."/>
    <x v="13"/>
    <s v="748"/>
    <s v="Autres subventions"/>
    <s v="748 - Autres subventio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440000"/>
    <n v="247000"/>
    <n v="687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4"/>
    <s v="Subvent."/>
    <x v="13"/>
    <s v="748"/>
    <s v="Autres subventions"/>
    <s v="748 - Autres subventio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4"/>
    <s v="Subvent."/>
    <x v="13"/>
    <s v="748"/>
    <s v="Autres subventions"/>
    <s v="748 - Autres subvention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1056000"/>
    <n v="2112000"/>
    <m/>
    <n v="1056000"/>
    <n v="623040"/>
    <n v="1679040"/>
    <n v="1056000"/>
    <n v="1056000"/>
    <n v="2112000"/>
  </r>
  <r>
    <s v="IND"/>
    <s v="RESULT"/>
    <s v="Résultat"/>
    <x v="0"/>
    <s v="7"/>
    <s v="Produits"/>
    <x v="1"/>
    <s v="75"/>
    <s v="Autres prod."/>
    <x v="14"/>
    <s v="751"/>
    <s v="Redevances"/>
    <s v="751 - Redev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600000"/>
    <n v="1200000"/>
    <m/>
    <n v="600000"/>
    <n v="354000"/>
    <n v="954000"/>
    <n v="600000"/>
    <n v="600000"/>
    <n v="1200000"/>
  </r>
  <r>
    <s v="IND"/>
    <s v="RESULT"/>
    <s v="Résultat"/>
    <x v="0"/>
    <s v="7"/>
    <s v="Produits"/>
    <x v="1"/>
    <s v="75"/>
    <s v="Autres prod."/>
    <x v="14"/>
    <s v="751"/>
    <s v="Redevances"/>
    <s v="751 - Redev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5"/>
    <s v="Autres prod."/>
    <x v="14"/>
    <s v="751"/>
    <s v="Redevances"/>
    <s v="751 - Redev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672000"/>
    <n v="1344000"/>
    <m/>
    <n v="672000"/>
    <n v="396480"/>
    <n v="1068480"/>
    <n v="672000"/>
    <n v="672000"/>
    <n v="1344000"/>
  </r>
  <r>
    <s v="IND"/>
    <s v="RESULT"/>
    <s v="Résultat"/>
    <x v="0"/>
    <s v="7"/>
    <s v="Produits"/>
    <x v="1"/>
    <s v="75"/>
    <s v="Autres prod."/>
    <x v="14"/>
    <s v="751"/>
    <s v="Redevances"/>
    <s v="751 - Redev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5"/>
    <s v="Autres prod."/>
    <x v="14"/>
    <s v="751"/>
    <s v="Redevances"/>
    <s v="751 - Redev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5"/>
    <s v="Autres prod."/>
    <x v="14"/>
    <s v="751"/>
    <s v="Redevances"/>
    <s v="751 - Redev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5"/>
    <s v="Autres prod."/>
    <x v="14"/>
    <s v="751"/>
    <s v="Redevances"/>
    <s v="751 - Redev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320000"/>
    <m/>
    <n v="320000"/>
    <n v="384000"/>
    <n v="384000"/>
    <n v="768000"/>
    <m/>
    <n v="384000"/>
    <n v="226560"/>
    <n v="610560"/>
    <n v="384000"/>
    <n v="384000"/>
    <n v="768000"/>
  </r>
  <r>
    <s v="IND"/>
    <s v="RESULT"/>
    <s v="Résultat"/>
    <x v="0"/>
    <s v="7"/>
    <s v="Produits"/>
    <x v="1"/>
    <s v="75"/>
    <s v="Autres prod."/>
    <x v="14"/>
    <s v="751"/>
    <s v="Redevances"/>
    <s v="751 - Redev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5"/>
    <s v="Autres prod."/>
    <x v="14"/>
    <s v="751"/>
    <s v="Redevances"/>
    <s v="751 - Redevanc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5"/>
    <s v="Autres prod."/>
    <x v="14"/>
    <s v="752"/>
    <s v="Quote part résultat"/>
    <s v="752 - Quote part résultat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600000"/>
    <n v="1200000"/>
    <m/>
    <n v="600000"/>
    <n v="354000"/>
    <n v="954000"/>
    <n v="600000"/>
    <n v="600000"/>
    <n v="1200000"/>
  </r>
  <r>
    <s v="IND"/>
    <s v="RESULT"/>
    <s v="Résultat"/>
    <x v="0"/>
    <s v="7"/>
    <s v="Produits"/>
    <x v="1"/>
    <s v="75"/>
    <s v="Autres prod."/>
    <x v="14"/>
    <s v="752"/>
    <s v="Quote part résultat"/>
    <s v="752 - Quote part résultat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5"/>
    <s v="Autres prod."/>
    <x v="14"/>
    <s v="752"/>
    <s v="Quote part résultat"/>
    <s v="752 - Quote part résultat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672000"/>
    <n v="1344000"/>
    <m/>
    <n v="672000"/>
    <n v="396480"/>
    <n v="1068480"/>
    <n v="672000"/>
    <n v="672000"/>
    <n v="1344000"/>
  </r>
  <r>
    <s v="IND"/>
    <s v="RESULT"/>
    <s v="Résultat"/>
    <x v="0"/>
    <s v="7"/>
    <s v="Produits"/>
    <x v="1"/>
    <s v="75"/>
    <s v="Autres prod."/>
    <x v="14"/>
    <s v="752"/>
    <s v="Quote part résultat"/>
    <s v="752 - Quote part résultat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5"/>
    <s v="Autres prod."/>
    <x v="14"/>
    <s v="752"/>
    <s v="Quote part résultat"/>
    <s v="752 - Quote part résultat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5"/>
    <s v="Autres prod."/>
    <x v="14"/>
    <s v="752"/>
    <s v="Quote part résultat"/>
    <s v="752 - Quote part résultat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5"/>
    <s v="Autres prod."/>
    <x v="14"/>
    <s v="752"/>
    <s v="Quote part résultat"/>
    <s v="752 - Quote part résultat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320000"/>
    <m/>
    <n v="320000"/>
    <n v="384000"/>
    <n v="384000"/>
    <n v="768000"/>
    <m/>
    <n v="384000"/>
    <n v="226560"/>
    <n v="610560"/>
    <n v="384000"/>
    <n v="384000"/>
    <n v="768000"/>
  </r>
  <r>
    <s v="IND"/>
    <s v="RESULT"/>
    <s v="Résultat"/>
    <x v="0"/>
    <s v="7"/>
    <s v="Produits"/>
    <x v="1"/>
    <s v="75"/>
    <s v="Autres prod."/>
    <x v="14"/>
    <s v="752"/>
    <s v="Quote part résultat"/>
    <s v="752 - Quote part résultat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5"/>
    <s v="Autres prod."/>
    <x v="14"/>
    <s v="752"/>
    <s v="Quote part résultat"/>
    <s v="752 - Quote part résultat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5"/>
    <s v="Autres prod."/>
    <x v="14"/>
    <s v="755"/>
    <s v="Quote part résultat"/>
    <s v="755 - Quote part résultat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600000"/>
    <n v="1200000"/>
    <m/>
    <n v="600000"/>
    <n v="354000"/>
    <n v="954000"/>
    <n v="600000"/>
    <n v="600000"/>
    <n v="1200000"/>
  </r>
  <r>
    <s v="IND"/>
    <s v="RESULT"/>
    <s v="Résultat"/>
    <x v="0"/>
    <s v="7"/>
    <s v="Produits"/>
    <x v="1"/>
    <s v="75"/>
    <s v="Autres prod."/>
    <x v="14"/>
    <s v="755"/>
    <s v="Quote part résultat"/>
    <s v="755 - Quote part résultat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5"/>
    <s v="Autres prod."/>
    <x v="14"/>
    <s v="755"/>
    <s v="Quote part résultat"/>
    <s v="755 - Quote part résultat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5"/>
    <s v="Autres prod."/>
    <x v="14"/>
    <s v="755"/>
    <s v="Quote part résultat"/>
    <s v="755 - Quote part résultat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5"/>
    <s v="Autres prod."/>
    <x v="14"/>
    <s v="755"/>
    <s v="Quote part résultat"/>
    <s v="755 - Quote part résultat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1056000"/>
    <n v="2112000"/>
    <m/>
    <n v="1056000"/>
    <n v="623040"/>
    <n v="1679040"/>
    <n v="1056000"/>
    <n v="1056000"/>
    <n v="2112000"/>
  </r>
  <r>
    <s v="IND"/>
    <s v="RESULT"/>
    <s v="Résultat"/>
    <x v="0"/>
    <s v="7"/>
    <s v="Produits"/>
    <x v="1"/>
    <s v="75"/>
    <s v="Autres prod."/>
    <x v="14"/>
    <s v="757"/>
    <s v="Produits spécifiques"/>
    <s v="757 - Produits spécifiqu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600000"/>
    <n v="1200000"/>
    <m/>
    <n v="600000"/>
    <n v="354000"/>
    <n v="954000"/>
    <n v="600000"/>
    <n v="600000"/>
    <n v="1200000"/>
  </r>
  <r>
    <s v="IND"/>
    <s v="RESULT"/>
    <s v="Résultat"/>
    <x v="0"/>
    <s v="7"/>
    <s v="Produits"/>
    <x v="1"/>
    <s v="75"/>
    <s v="Autres prod."/>
    <x v="14"/>
    <s v="757"/>
    <s v="Produits spécifiques"/>
    <s v="757 - Produits spécifiqu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5"/>
    <s v="Autres prod."/>
    <x v="14"/>
    <s v="757"/>
    <s v="Produits spécifiques"/>
    <s v="757 - Produits spécifiqu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440000"/>
    <n v="234000"/>
    <n v="674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5"/>
    <s v="Autres prod."/>
    <x v="14"/>
    <s v="757"/>
    <s v="Produits spécifiques"/>
    <s v="757 - Produits spécifiqu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5"/>
    <s v="Autres prod."/>
    <x v="14"/>
    <s v="757"/>
    <s v="Produits spécifiques"/>
    <s v="757 - Produits spécifique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1056000"/>
    <n v="2112000"/>
    <m/>
    <n v="1056000"/>
    <n v="623040"/>
    <n v="1679040"/>
    <n v="1056000"/>
    <n v="1056000"/>
    <n v="2112000"/>
  </r>
  <r>
    <s v="IND"/>
    <s v="RESULT"/>
    <s v="Résultat"/>
    <x v="0"/>
    <s v="7"/>
    <s v="Produits"/>
    <x v="1"/>
    <s v="75"/>
    <s v="Autres prod."/>
    <x v="14"/>
    <s v="758"/>
    <s v="Revenus des immeuble"/>
    <s v="758 - Revenus des immeubl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600000"/>
    <n v="1200000"/>
    <m/>
    <n v="600000"/>
    <n v="354000"/>
    <n v="954000"/>
    <n v="600000"/>
    <n v="600000"/>
    <n v="1200000"/>
  </r>
  <r>
    <s v="IND"/>
    <s v="RESULT"/>
    <s v="Résultat"/>
    <x v="0"/>
    <s v="7"/>
    <s v="Produits"/>
    <x v="1"/>
    <s v="75"/>
    <s v="Autres prod."/>
    <x v="14"/>
    <s v="758"/>
    <s v="Revenus des immeuble"/>
    <s v="758 - Revenus des immeubl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5"/>
    <s v="Autres prod."/>
    <x v="14"/>
    <s v="758"/>
    <s v="Revenus des immeuble"/>
    <s v="758 - Revenus des immeubl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5"/>
    <s v="Autres prod."/>
    <x v="14"/>
    <s v="758"/>
    <s v="Revenus des immeuble"/>
    <s v="758 - Revenus des immeubl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5"/>
    <s v="Autres prod."/>
    <x v="14"/>
    <s v="758"/>
    <s v="Revenus des immeuble"/>
    <s v="758 - Revenus des immeubl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1056000"/>
    <n v="2112000"/>
    <m/>
    <n v="1056000"/>
    <n v="623040"/>
    <n v="1679040"/>
    <n v="1056000"/>
    <n v="1056000"/>
    <n v="2112000"/>
  </r>
  <r>
    <s v="IND"/>
    <s v="RESULT"/>
    <s v="Résultat"/>
    <x v="0"/>
    <s v="7"/>
    <s v="Produits"/>
    <x v="1"/>
    <s v="76"/>
    <s v="Produits financiers"/>
    <x v="15"/>
    <s v="761"/>
    <s v="Revenus des immeuble"/>
    <s v="761 - Revenus des immeubl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600000"/>
    <n v="1200000"/>
    <m/>
    <n v="600000"/>
    <n v="354000"/>
    <n v="954000"/>
    <n v="600000"/>
    <n v="600000"/>
    <n v="1200000"/>
  </r>
  <r>
    <s v="IND"/>
    <s v="RESULT"/>
    <s v="Résultat"/>
    <x v="0"/>
    <s v="7"/>
    <s v="Produits"/>
    <x v="1"/>
    <s v="76"/>
    <s v="Produits financiers"/>
    <x v="15"/>
    <s v="761"/>
    <s v="Revenus des immeuble"/>
    <s v="761 - Revenus des immeubl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6"/>
    <s v="Produits financiers"/>
    <x v="15"/>
    <s v="761"/>
    <s v="Revenus des immeuble"/>
    <s v="761 - Revenus des immeubl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672000"/>
    <n v="1344000"/>
    <m/>
    <n v="672000"/>
    <n v="396480"/>
    <n v="1068480"/>
    <n v="672000"/>
    <n v="672000"/>
    <n v="1344000"/>
  </r>
  <r>
    <s v="IND"/>
    <s v="RESULT"/>
    <s v="Résultat"/>
    <x v="0"/>
    <s v="7"/>
    <s v="Produits"/>
    <x v="1"/>
    <s v="76"/>
    <s v="Produits financiers"/>
    <x v="15"/>
    <s v="761"/>
    <s v="Revenus des immeuble"/>
    <s v="761 - Revenus des immeubl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6"/>
    <s v="Produits financiers"/>
    <x v="15"/>
    <s v="761"/>
    <s v="Revenus des immeuble"/>
    <s v="761 - Revenus des immeubl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6"/>
    <s v="Produits financiers"/>
    <x v="15"/>
    <s v="761"/>
    <s v="Revenus des immeuble"/>
    <s v="761 - Revenus des immeubl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6"/>
    <s v="Produits financiers"/>
    <x v="15"/>
    <s v="761"/>
    <s v="Revenus des immeuble"/>
    <s v="761 - Revenus des immeubl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320000"/>
    <m/>
    <n v="320000"/>
    <n v="384000"/>
    <n v="384000"/>
    <n v="768000"/>
    <m/>
    <n v="384000"/>
    <n v="226560"/>
    <n v="610560"/>
    <n v="384000"/>
    <n v="384000"/>
    <n v="768000"/>
  </r>
  <r>
    <s v="IND"/>
    <s v="RESULT"/>
    <s v="Résultat"/>
    <x v="0"/>
    <s v="7"/>
    <s v="Produits"/>
    <x v="1"/>
    <s v="76"/>
    <s v="Produits financiers"/>
    <x v="15"/>
    <s v="761"/>
    <s v="Revenus des immeuble"/>
    <s v="761 - Revenus des immeubl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6"/>
    <s v="Produits financiers"/>
    <x v="15"/>
    <s v="761"/>
    <s v="Revenus des immeuble"/>
    <s v="761 - Revenus des immeubl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6"/>
    <s v="Produits financiers"/>
    <x v="15"/>
    <s v="762"/>
    <s v="Produits"/>
    <s v="762 - Produi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7500000"/>
    <n v="400000"/>
    <n v="7900000"/>
    <n v="9000000"/>
    <n v="9000000"/>
    <n v="18000000"/>
    <m/>
    <n v="600000"/>
    <n v="354000"/>
    <n v="954000"/>
    <n v="600000"/>
    <n v="600000"/>
    <n v="1200000"/>
  </r>
  <r>
    <s v="IND"/>
    <s v="RESULT"/>
    <s v="Résultat"/>
    <x v="0"/>
    <s v="7"/>
    <s v="Produits"/>
    <x v="1"/>
    <s v="76"/>
    <s v="Produits financiers"/>
    <x v="15"/>
    <s v="762"/>
    <s v="Produits"/>
    <s v="762 - Produi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6"/>
    <s v="Produits financiers"/>
    <x v="15"/>
    <s v="762"/>
    <s v="Produits"/>
    <s v="762 - Produi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672000"/>
    <n v="1344000"/>
    <m/>
    <n v="672000"/>
    <n v="396480"/>
    <n v="1068480"/>
    <n v="672000"/>
    <n v="672000"/>
    <n v="1344000"/>
  </r>
  <r>
    <s v="IND"/>
    <s v="RESULT"/>
    <s v="Résultat"/>
    <x v="0"/>
    <s v="7"/>
    <s v="Produits"/>
    <x v="1"/>
    <s v="76"/>
    <s v="Produits financiers"/>
    <x v="15"/>
    <s v="762"/>
    <s v="Produits"/>
    <s v="762 - Produi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6"/>
    <s v="Produits financiers"/>
    <x v="15"/>
    <s v="762"/>
    <s v="Produits"/>
    <s v="762 - Produi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6"/>
    <s v="Produits financiers"/>
    <x v="15"/>
    <s v="762"/>
    <s v="Produits"/>
    <s v="762 - Produi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6"/>
    <s v="Produits financiers"/>
    <x v="15"/>
    <s v="762"/>
    <s v="Produits"/>
    <s v="762 - Produi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320000"/>
    <m/>
    <n v="320000"/>
    <n v="384000"/>
    <n v="384000"/>
    <n v="768000"/>
    <m/>
    <n v="384000"/>
    <n v="226560"/>
    <n v="610560"/>
    <n v="384000"/>
    <n v="384000"/>
    <n v="768000"/>
  </r>
  <r>
    <s v="IND"/>
    <s v="RESULT"/>
    <s v="Résultat"/>
    <x v="0"/>
    <s v="7"/>
    <s v="Produits"/>
    <x v="1"/>
    <s v="76"/>
    <s v="Produits financiers"/>
    <x v="15"/>
    <s v="762"/>
    <s v="Produits"/>
    <s v="762 - Produi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6"/>
    <s v="Produits financiers"/>
    <x v="15"/>
    <s v="762"/>
    <s v="Produits"/>
    <s v="762 - Produi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6"/>
    <s v="Produits financiers"/>
    <x v="15"/>
    <s v="763"/>
    <s v="Revenus"/>
    <s v="763 - Revenu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600000"/>
    <n v="1200000"/>
    <m/>
    <n v="600000"/>
    <n v="354000"/>
    <n v="954000"/>
    <n v="600000"/>
    <n v="600000"/>
    <n v="1200000"/>
  </r>
  <r>
    <s v="IND"/>
    <s v="RESULT"/>
    <s v="Résultat"/>
    <x v="0"/>
    <s v="7"/>
    <s v="Produits"/>
    <x v="1"/>
    <s v="76"/>
    <s v="Produits financiers"/>
    <x v="15"/>
    <s v="763"/>
    <s v="Revenus"/>
    <s v="763 - Revenu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6"/>
    <s v="Produits financiers"/>
    <x v="15"/>
    <s v="763"/>
    <s v="Revenus"/>
    <s v="763 - Revenu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672000"/>
    <n v="1344000"/>
    <m/>
    <n v="672000"/>
    <n v="396480"/>
    <n v="1068480"/>
    <n v="672000"/>
    <n v="672000"/>
    <n v="1344000"/>
  </r>
  <r>
    <s v="IND"/>
    <s v="RESULT"/>
    <s v="Résultat"/>
    <x v="0"/>
    <s v="7"/>
    <s v="Produits"/>
    <x v="1"/>
    <s v="76"/>
    <s v="Produits financiers"/>
    <x v="15"/>
    <s v="763"/>
    <s v="Revenus"/>
    <s v="763 - Revenu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6"/>
    <s v="Produits financiers"/>
    <x v="15"/>
    <s v="763"/>
    <s v="Revenus"/>
    <s v="763 - Revenu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6"/>
    <s v="Produits financiers"/>
    <x v="15"/>
    <s v="763"/>
    <s v="Revenus"/>
    <s v="763 - Revenu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6"/>
    <s v="Produits financiers"/>
    <x v="15"/>
    <s v="763"/>
    <s v="Revenus"/>
    <s v="763 - Revenu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320000"/>
    <m/>
    <n v="320000"/>
    <n v="384000"/>
    <n v="384000"/>
    <n v="768000"/>
    <m/>
    <n v="384000"/>
    <n v="226560"/>
    <n v="610560"/>
    <n v="384000"/>
    <n v="384000"/>
    <n v="768000"/>
  </r>
  <r>
    <s v="IND"/>
    <s v="RESULT"/>
    <s v="Résultat"/>
    <x v="0"/>
    <s v="7"/>
    <s v="Produits"/>
    <x v="1"/>
    <s v="76"/>
    <s v="Produits financiers"/>
    <x v="15"/>
    <s v="763"/>
    <s v="Revenus"/>
    <s v="763 - Revenu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6"/>
    <s v="Produits financiers"/>
    <x v="15"/>
    <s v="763"/>
    <s v="Revenus"/>
    <s v="763 - Revenu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6"/>
    <s v="Produits financiers"/>
    <x v="15"/>
    <s v="764"/>
    <s v="Revenus des valeur"/>
    <s v="764 - Revenus des valeur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600000"/>
    <n v="1200000"/>
    <m/>
    <n v="600000"/>
    <n v="354000"/>
    <n v="954000"/>
    <n v="600000"/>
    <n v="600000"/>
    <n v="1200000"/>
  </r>
  <r>
    <s v="IND"/>
    <s v="RESULT"/>
    <s v="Résultat"/>
    <x v="0"/>
    <s v="7"/>
    <s v="Produits"/>
    <x v="1"/>
    <s v="76"/>
    <s v="Produits financiers"/>
    <x v="15"/>
    <s v="764"/>
    <s v="Revenus des valeur"/>
    <s v="764 - Revenus des valeur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6"/>
    <s v="Produits financiers"/>
    <x v="15"/>
    <s v="764"/>
    <s v="Revenus des valeur"/>
    <s v="764 - Revenus des valeur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672000"/>
    <n v="1344000"/>
    <m/>
    <n v="672000"/>
    <n v="396480"/>
    <n v="1068480"/>
    <n v="672000"/>
    <n v="672000"/>
    <n v="1344000"/>
  </r>
  <r>
    <s v="IND"/>
    <s v="RESULT"/>
    <s v="Résultat"/>
    <x v="0"/>
    <s v="7"/>
    <s v="Produits"/>
    <x v="1"/>
    <s v="76"/>
    <s v="Produits financiers"/>
    <x v="15"/>
    <s v="764"/>
    <s v="Revenus des valeur"/>
    <s v="764 - Revenus des valeur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6"/>
    <s v="Produits financiers"/>
    <x v="15"/>
    <s v="764"/>
    <s v="Revenus des valeur"/>
    <s v="764 - Revenus des valeur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6"/>
    <s v="Produits financiers"/>
    <x v="15"/>
    <s v="764"/>
    <s v="Revenus des valeur"/>
    <s v="764 - Revenus des valeur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6"/>
    <s v="Produits financiers"/>
    <x v="15"/>
    <s v="764"/>
    <s v="Revenus des valeur"/>
    <s v="764 - Revenus des valeur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320000"/>
    <m/>
    <n v="320000"/>
    <n v="384000"/>
    <n v="384000"/>
    <n v="768000"/>
    <m/>
    <n v="384000"/>
    <n v="226560"/>
    <n v="610560"/>
    <n v="384000"/>
    <n v="384000"/>
    <n v="768000"/>
  </r>
  <r>
    <s v="IND"/>
    <s v="RESULT"/>
    <s v="Résultat"/>
    <x v="0"/>
    <s v="7"/>
    <s v="Produits"/>
    <x v="1"/>
    <s v="76"/>
    <s v="Produits financiers"/>
    <x v="15"/>
    <s v="764"/>
    <s v="Revenus des valeur"/>
    <s v="764 - Revenus des valeur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6"/>
    <s v="Produits financiers"/>
    <x v="15"/>
    <s v="764"/>
    <s v="Revenus des valeur"/>
    <s v="764 - Revenus des valeur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6"/>
    <s v="Produits financiers"/>
    <x v="15"/>
    <s v="765"/>
    <s v="Escomptes obtenus"/>
    <s v="765 - Escomptes obtenu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600000"/>
    <n v="1200000"/>
    <m/>
    <n v="600000"/>
    <n v="354000"/>
    <n v="954000"/>
    <n v="600000"/>
    <n v="600000"/>
    <n v="1200000"/>
  </r>
  <r>
    <s v="IND"/>
    <s v="RESULT"/>
    <s v="Résultat"/>
    <x v="0"/>
    <s v="7"/>
    <s v="Produits"/>
    <x v="1"/>
    <s v="76"/>
    <s v="Produits financiers"/>
    <x v="15"/>
    <s v="765"/>
    <s v="Escomptes obtenus"/>
    <s v="765 - Escomptes obtenu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6"/>
    <s v="Produits financiers"/>
    <x v="15"/>
    <s v="765"/>
    <s v="Escomptes obtenus"/>
    <s v="765 - Escomptes obtenu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6"/>
    <s v="Produits financiers"/>
    <x v="15"/>
    <s v="765"/>
    <s v="Escomptes obtenus"/>
    <s v="765 - Escomptes obtenu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6"/>
    <s v="Produits financiers"/>
    <x v="15"/>
    <s v="765"/>
    <s v="Escomptes obtenus"/>
    <s v="765 - Escomptes obtenu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1056000"/>
    <n v="2112000"/>
    <m/>
    <n v="1056000"/>
    <n v="623040"/>
    <n v="1679040"/>
    <n v="1056000"/>
    <n v="1056000"/>
    <n v="2112000"/>
  </r>
  <r>
    <s v="IND"/>
    <s v="RESULT"/>
    <s v="Résultat"/>
    <x v="0"/>
    <s v="7"/>
    <s v="Produits"/>
    <x v="1"/>
    <s v="76"/>
    <s v="Produits financiers"/>
    <x v="15"/>
    <s v="766"/>
    <s v="Gains de change"/>
    <s v="766 - Gains de chang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600000"/>
    <n v="1200000"/>
    <m/>
    <n v="600000"/>
    <n v="354000"/>
    <n v="954000"/>
    <n v="600000"/>
    <n v="600000"/>
    <n v="1200000"/>
  </r>
  <r>
    <s v="IND"/>
    <s v="RESULT"/>
    <s v="Résultat"/>
    <x v="0"/>
    <s v="7"/>
    <s v="Produits"/>
    <x v="1"/>
    <s v="76"/>
    <s v="Produits financiers"/>
    <x v="15"/>
    <s v="766"/>
    <s v="Gains de change"/>
    <s v="766 - Gains de chang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6"/>
    <s v="Produits financiers"/>
    <x v="15"/>
    <s v="766"/>
    <s v="Gains de change"/>
    <s v="766 - Gains de chang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6"/>
    <s v="Produits financiers"/>
    <x v="15"/>
    <s v="766"/>
    <s v="Gains de change"/>
    <s v="766 - Gains de chang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6"/>
    <s v="Produits financiers"/>
    <x v="15"/>
    <s v="766"/>
    <s v="Gains de change"/>
    <s v="766 - Gains de change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1056000"/>
    <n v="2112000"/>
    <m/>
    <n v="1056000"/>
    <n v="623040"/>
    <n v="1679040"/>
    <n v="1056000"/>
    <n v="1056000"/>
    <n v="2112000"/>
  </r>
  <r>
    <s v="IND"/>
    <s v="RESULT"/>
    <s v="Résultat"/>
    <x v="0"/>
    <s v="7"/>
    <s v="Produits"/>
    <x v="1"/>
    <s v="76"/>
    <s v="Produits financiers"/>
    <x v="15"/>
    <s v="767"/>
    <s v="Produits nets"/>
    <s v="767 - Produits ne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600000"/>
    <n v="1200000"/>
    <m/>
    <n v="600000"/>
    <n v="354000"/>
    <n v="954000"/>
    <n v="600000"/>
    <n v="600000"/>
    <n v="1200000"/>
  </r>
  <r>
    <s v="IND"/>
    <s v="RESULT"/>
    <s v="Résultat"/>
    <x v="0"/>
    <s v="7"/>
    <s v="Produits"/>
    <x v="1"/>
    <s v="76"/>
    <s v="Produits financiers"/>
    <x v="15"/>
    <s v="767"/>
    <s v="Produits nets"/>
    <s v="767 - Produits ne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6"/>
    <s v="Produits financiers"/>
    <x v="15"/>
    <s v="767"/>
    <s v="Produits nets"/>
    <s v="767 - Produits ne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6"/>
    <s v="Produits financiers"/>
    <x v="15"/>
    <s v="767"/>
    <s v="Produits nets"/>
    <s v="767 - Produits ne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6"/>
    <s v="Produits financiers"/>
    <x v="15"/>
    <s v="767"/>
    <s v="Produits nets"/>
    <s v="767 - Produits ne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1056000"/>
    <n v="2112000"/>
    <m/>
    <n v="1056000"/>
    <n v="623040"/>
    <n v="1679040"/>
    <n v="1056000"/>
    <n v="1056000"/>
    <n v="2112000"/>
  </r>
  <r>
    <s v="IND"/>
    <s v="RESULT"/>
    <s v="Résultat"/>
    <x v="0"/>
    <s v="7"/>
    <s v="Produits"/>
    <x v="1"/>
    <s v="76"/>
    <s v="Produits financiers"/>
    <x v="15"/>
    <s v="768"/>
    <s v="Autres produits fin."/>
    <s v="768 - Autres produits fi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600000"/>
    <n v="1200000"/>
    <m/>
    <n v="600000"/>
    <n v="354000"/>
    <n v="954000"/>
    <n v="600000"/>
    <n v="600000"/>
    <n v="1200000"/>
  </r>
  <r>
    <s v="IND"/>
    <s v="RESULT"/>
    <s v="Résultat"/>
    <x v="0"/>
    <s v="7"/>
    <s v="Produits"/>
    <x v="1"/>
    <s v="76"/>
    <s v="Produits financiers"/>
    <x v="15"/>
    <s v="768"/>
    <s v="Autres produits fin."/>
    <s v="768 - Autres produits fi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6"/>
    <s v="Produits financiers"/>
    <x v="15"/>
    <s v="768"/>
    <s v="Autres produits fin."/>
    <s v="768 - Autres produits fi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6"/>
    <s v="Produits financiers"/>
    <x v="15"/>
    <s v="768"/>
    <s v="Autres produits fin."/>
    <s v="768 - Autres produits fi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6"/>
    <s v="Produits financiers"/>
    <x v="15"/>
    <s v="768"/>
    <s v="Autres produits fin."/>
    <s v="768 - Autres produits fi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1056000"/>
    <n v="2112000"/>
    <m/>
    <n v="1056000"/>
    <n v="623040"/>
    <n v="1679040"/>
    <n v="1056000"/>
    <n v="1056000"/>
    <n v="2112000"/>
  </r>
  <r>
    <s v="IND"/>
    <s v="RESULT"/>
    <s v="Résultat"/>
    <x v="0"/>
    <s v="7"/>
    <s v="Produits"/>
    <x v="1"/>
    <s v="77"/>
    <s v="Produits"/>
    <x v="16"/>
    <s v="771"/>
    <s v="Produits"/>
    <s v="771 - Produi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600000"/>
    <n v="1200000"/>
    <m/>
    <n v="600000"/>
    <n v="354000"/>
    <n v="954000"/>
    <n v="600000"/>
    <n v="600000"/>
    <n v="1200000"/>
  </r>
  <r>
    <s v="IND"/>
    <s v="RESULT"/>
    <s v="Résultat"/>
    <x v="0"/>
    <s v="7"/>
    <s v="Produits"/>
    <x v="1"/>
    <s v="77"/>
    <s v="Produits"/>
    <x v="16"/>
    <s v="771"/>
    <s v="Produits"/>
    <s v="771 - Produi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7"/>
    <s v="Produits"/>
    <x v="16"/>
    <s v="771"/>
    <s v="Produits"/>
    <s v="771 - Produi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672000"/>
    <n v="1344000"/>
    <m/>
    <n v="672000"/>
    <n v="396480"/>
    <n v="1068480"/>
    <n v="672000"/>
    <n v="672000"/>
    <n v="1344000"/>
  </r>
  <r>
    <s v="IND"/>
    <s v="RESULT"/>
    <s v="Résultat"/>
    <x v="0"/>
    <s v="7"/>
    <s v="Produits"/>
    <x v="1"/>
    <s v="77"/>
    <s v="Produits"/>
    <x v="16"/>
    <s v="771"/>
    <s v="Produits"/>
    <s v="771 - Produi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7"/>
    <s v="Produits"/>
    <x v="16"/>
    <s v="771"/>
    <s v="Produits"/>
    <s v="771 - Produi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7"/>
    <s v="Produits"/>
    <x v="16"/>
    <s v="771"/>
    <s v="Produits"/>
    <s v="771 - Produi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7"/>
    <s v="Produits"/>
    <x v="16"/>
    <s v="771"/>
    <s v="Produits"/>
    <s v="771 - Produi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320000"/>
    <m/>
    <n v="320000"/>
    <n v="384000"/>
    <n v="384000"/>
    <n v="768000"/>
    <m/>
    <n v="384000"/>
    <n v="226560"/>
    <n v="610560"/>
    <n v="384000"/>
    <n v="384000"/>
    <n v="768000"/>
  </r>
  <r>
    <s v="IND"/>
    <s v="RESULT"/>
    <s v="Résultat"/>
    <x v="0"/>
    <s v="7"/>
    <s v="Produits"/>
    <x v="1"/>
    <s v="77"/>
    <s v="Produits"/>
    <x v="16"/>
    <s v="771"/>
    <s v="Produits"/>
    <s v="771 - Produi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7"/>
    <s v="Produits"/>
    <x v="16"/>
    <s v="771"/>
    <s v="Produits"/>
    <s v="771 - Produi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7"/>
    <s v="Produits"/>
    <x v="16"/>
    <s v="772"/>
    <s v="Produits sur exercic"/>
    <s v="772 - Produits sur exercic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600000"/>
    <n v="1200000"/>
    <m/>
    <n v="600000"/>
    <n v="354000"/>
    <n v="954000"/>
    <n v="600000"/>
    <n v="600000"/>
    <n v="1200000"/>
  </r>
  <r>
    <s v="IND"/>
    <s v="RESULT"/>
    <s v="Résultat"/>
    <x v="0"/>
    <s v="7"/>
    <s v="Produits"/>
    <x v="1"/>
    <s v="77"/>
    <s v="Produits"/>
    <x v="16"/>
    <s v="772"/>
    <s v="Produits sur exercic"/>
    <s v="772 - Produits sur exercic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7"/>
    <s v="Produits"/>
    <x v="16"/>
    <s v="772"/>
    <s v="Produits sur exercic"/>
    <s v="772 - Produits sur exercic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672000"/>
    <n v="1344000"/>
    <m/>
    <n v="672000"/>
    <n v="396480"/>
    <n v="1068480"/>
    <n v="672000"/>
    <n v="672000"/>
    <n v="1344000"/>
  </r>
  <r>
    <s v="IND"/>
    <s v="RESULT"/>
    <s v="Résultat"/>
    <x v="0"/>
    <s v="7"/>
    <s v="Produits"/>
    <x v="1"/>
    <s v="77"/>
    <s v="Produits"/>
    <x v="16"/>
    <s v="772"/>
    <s v="Produits sur exercic"/>
    <s v="772 - Produits sur exercic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7"/>
    <s v="Produits"/>
    <x v="16"/>
    <s v="772"/>
    <s v="Produits sur exercic"/>
    <s v="772 - Produits sur exercic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7"/>
    <s v="Produits"/>
    <x v="16"/>
    <s v="772"/>
    <s v="Produits sur exercic"/>
    <s v="772 - Produits sur exercic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7"/>
    <s v="Produits"/>
    <x v="16"/>
    <s v="772"/>
    <s v="Produits sur exercic"/>
    <s v="772 - Produits sur exercic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320000"/>
    <m/>
    <n v="320000"/>
    <n v="384000"/>
    <n v="384000"/>
    <n v="768000"/>
    <m/>
    <n v="384000"/>
    <n v="226560"/>
    <n v="610560"/>
    <n v="384000"/>
    <n v="384000"/>
    <n v="768000"/>
  </r>
  <r>
    <s v="IND"/>
    <s v="RESULT"/>
    <s v="Résultat"/>
    <x v="0"/>
    <s v="7"/>
    <s v="Produits"/>
    <x v="1"/>
    <s v="77"/>
    <s v="Produits"/>
    <x v="16"/>
    <s v="772"/>
    <s v="Produits sur exercic"/>
    <s v="772 - Produits sur exercic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7"/>
    <s v="Produits"/>
    <x v="16"/>
    <s v="772"/>
    <s v="Produits sur exercic"/>
    <s v="772 - Produits sur exercic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7"/>
    <s v="Produits"/>
    <x v="16"/>
    <s v="775"/>
    <s v="Produits des cession"/>
    <s v="775 - Produits des cession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600000"/>
    <n v="1200000"/>
    <m/>
    <n v="600000"/>
    <n v="354000"/>
    <n v="954000"/>
    <n v="600000"/>
    <n v="600000"/>
    <n v="1200000"/>
  </r>
  <r>
    <s v="IND"/>
    <s v="RESULT"/>
    <s v="Résultat"/>
    <x v="0"/>
    <s v="7"/>
    <s v="Produits"/>
    <x v="1"/>
    <s v="77"/>
    <s v="Produits"/>
    <x v="16"/>
    <s v="775"/>
    <s v="Produits des cession"/>
    <s v="775 - Produits des cession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7"/>
    <s v="Produits"/>
    <x v="16"/>
    <s v="775"/>
    <s v="Produits des cession"/>
    <s v="775 - Produits des cession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7"/>
    <s v="Produits"/>
    <x v="16"/>
    <s v="775"/>
    <s v="Produits des cession"/>
    <s v="775 - Produits des cession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7"/>
    <s v="Produits"/>
    <x v="16"/>
    <s v="775"/>
    <s v="Produits des cession"/>
    <s v="775 - Produits des cession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1056000"/>
    <n v="2112000"/>
    <m/>
    <n v="1056000"/>
    <n v="623040"/>
    <n v="1679040"/>
    <n v="1056000"/>
    <n v="1056000"/>
    <n v="2112000"/>
  </r>
  <r>
    <s v="IND"/>
    <s v="RESULT"/>
    <s v="Résultat"/>
    <x v="0"/>
    <s v="7"/>
    <s v="Produits"/>
    <x v="1"/>
    <s v="77"/>
    <s v="Produits"/>
    <x v="16"/>
    <s v="777"/>
    <s v="Produits exer."/>
    <s v="777 - Produits exer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600000"/>
    <n v="1200000"/>
    <m/>
    <n v="600000"/>
    <n v="354000"/>
    <n v="954000"/>
    <n v="600000"/>
    <n v="600000"/>
    <n v="1200000"/>
  </r>
  <r>
    <s v="IND"/>
    <s v="RESULT"/>
    <s v="Résultat"/>
    <x v="0"/>
    <s v="7"/>
    <s v="Produits"/>
    <x v="1"/>
    <s v="77"/>
    <s v="Produits"/>
    <x v="16"/>
    <s v="777"/>
    <s v="Produits exer."/>
    <s v="777 - Produits exer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7"/>
    <s v="Produits"/>
    <x v="16"/>
    <s v="777"/>
    <s v="Produits exer."/>
    <s v="777 - Produits exer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7"/>
    <s v="Produits"/>
    <x v="16"/>
    <s v="777"/>
    <s v="Produits exer."/>
    <s v="777 - Produits exer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7"/>
    <s v="Produits"/>
    <x v="16"/>
    <s v="777"/>
    <s v="Produits exer."/>
    <s v="777 - Produits exer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1056000"/>
    <n v="2112000"/>
    <m/>
    <n v="1056000"/>
    <n v="623040"/>
    <n v="1679040"/>
    <n v="1056000"/>
    <n v="1056000"/>
    <n v="2112000"/>
  </r>
  <r>
    <s v="IND"/>
    <s v="RESULT"/>
    <s v="Résultat"/>
    <x v="0"/>
    <s v="7"/>
    <s v="Produits"/>
    <x v="1"/>
    <s v="77"/>
    <s v="Produits"/>
    <x v="16"/>
    <s v="778"/>
    <s v="Autres produits"/>
    <s v="778 - Autres produi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600000"/>
    <n v="1200000"/>
    <m/>
    <n v="600000"/>
    <n v="354000"/>
    <n v="954000"/>
    <n v="600000"/>
    <n v="600000"/>
    <n v="1200000"/>
  </r>
  <r>
    <s v="IND"/>
    <s v="RESULT"/>
    <s v="Résultat"/>
    <x v="0"/>
    <s v="7"/>
    <s v="Produits"/>
    <x v="1"/>
    <s v="77"/>
    <s v="Produits"/>
    <x v="16"/>
    <s v="778"/>
    <s v="Autres produits"/>
    <s v="778 - Autres produi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7"/>
    <s v="Produits"/>
    <x v="16"/>
    <s v="778"/>
    <s v="Autres produits"/>
    <s v="778 - Autres produi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7"/>
    <s v="Produits"/>
    <x v="16"/>
    <s v="778"/>
    <s v="Autres produits"/>
    <s v="778 - Autres produi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7"/>
    <s v="Produits"/>
    <x v="16"/>
    <s v="778"/>
    <s v="Autres produits"/>
    <s v="778 - Autres produit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1056000"/>
    <n v="2112000"/>
    <m/>
    <n v="1056000"/>
    <n v="623040"/>
    <n v="1679040"/>
    <n v="1056000"/>
    <n v="1056000"/>
    <n v="2112000"/>
  </r>
  <r>
    <s v="IND"/>
    <s v="RESULT"/>
    <s v="Résultat"/>
    <x v="0"/>
    <s v="7"/>
    <s v="Produits"/>
    <x v="1"/>
    <s v="78"/>
    <s v="Reprises sur amortis"/>
    <x v="17"/>
    <s v="781"/>
    <s v="Reprises sur amortis"/>
    <s v="781 - Reprises sur amort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7500000"/>
    <n v="400000"/>
    <n v="7900000"/>
    <n v="9000000"/>
    <n v="9000000"/>
    <n v="18000000"/>
    <m/>
    <n v="600000"/>
    <n v="354000"/>
    <n v="954000"/>
    <n v="600000"/>
    <n v="600000"/>
    <n v="1200000"/>
  </r>
  <r>
    <s v="IND"/>
    <s v="RESULT"/>
    <s v="Résultat"/>
    <x v="0"/>
    <s v="7"/>
    <s v="Produits"/>
    <x v="1"/>
    <s v="78"/>
    <s v="Reprises sur amortis"/>
    <x v="17"/>
    <s v="781"/>
    <s v="Reprises sur amortis"/>
    <s v="781 - Reprises sur amort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8"/>
    <s v="Reprises sur amortis"/>
    <x v="17"/>
    <s v="781"/>
    <s v="Reprises sur amortis"/>
    <s v="781 - Reprises sur amort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672000"/>
    <n v="1344000"/>
    <m/>
    <n v="672000"/>
    <n v="396480"/>
    <n v="1068480"/>
    <n v="672000"/>
    <n v="672000"/>
    <n v="1344000"/>
  </r>
  <r>
    <s v="IND"/>
    <s v="RESULT"/>
    <s v="Résultat"/>
    <x v="0"/>
    <s v="7"/>
    <s v="Produits"/>
    <x v="1"/>
    <s v="78"/>
    <s v="Reprises sur amortis"/>
    <x v="17"/>
    <s v="781"/>
    <s v="Reprises sur amortis"/>
    <s v="781 - Reprises sur amort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8"/>
    <s v="Reprises sur amortis"/>
    <x v="17"/>
    <s v="781"/>
    <s v="Reprises sur amortis"/>
    <s v="781 - Reprises sur amort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8"/>
    <s v="Reprises sur amortis"/>
    <x v="17"/>
    <s v="781"/>
    <s v="Reprises sur amortis"/>
    <s v="781 - Reprises sur amort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8"/>
    <s v="Reprises sur amortis"/>
    <x v="17"/>
    <s v="781"/>
    <s v="Reprises sur amortis"/>
    <s v="781 - Reprises sur amort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320000"/>
    <m/>
    <n v="320000"/>
    <n v="384000"/>
    <n v="384000"/>
    <n v="768000"/>
    <m/>
    <n v="384000"/>
    <n v="226560"/>
    <n v="610560"/>
    <n v="384000"/>
    <n v="384000"/>
    <n v="768000"/>
  </r>
  <r>
    <s v="IND"/>
    <s v="RESULT"/>
    <s v="Résultat"/>
    <x v="0"/>
    <s v="7"/>
    <s v="Produits"/>
    <x v="1"/>
    <s v="78"/>
    <s v="Reprises sur amortis"/>
    <x v="17"/>
    <s v="781"/>
    <s v="Reprises sur amortis"/>
    <s v="781 - Reprises sur amort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8"/>
    <s v="Reprises sur amortis"/>
    <x v="17"/>
    <s v="781"/>
    <s v="Reprises sur amortis"/>
    <s v="781 - Reprises sur amortis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8"/>
    <s v="Reprises sur amortis"/>
    <x v="17"/>
    <s v="786"/>
    <s v="Reprise sur dép."/>
    <s v="786 - Reprise sur dép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600000"/>
    <n v="1200000"/>
    <m/>
    <n v="600000"/>
    <n v="354000"/>
    <n v="954000"/>
    <n v="600000"/>
    <n v="600000"/>
    <n v="1200000"/>
  </r>
  <r>
    <s v="IND"/>
    <s v="RESULT"/>
    <s v="Résultat"/>
    <x v="0"/>
    <s v="7"/>
    <s v="Produits"/>
    <x v="1"/>
    <s v="78"/>
    <s v="Reprises sur amortis"/>
    <x v="17"/>
    <s v="786"/>
    <s v="Reprise sur dép."/>
    <s v="786 - Reprise sur dép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8"/>
    <s v="Reprises sur amortis"/>
    <x v="17"/>
    <s v="786"/>
    <s v="Reprise sur dép."/>
    <s v="786 - Reprise sur dép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8"/>
    <s v="Reprises sur amortis"/>
    <x v="17"/>
    <s v="786"/>
    <s v="Reprise sur dép."/>
    <s v="786 - Reprise sur dép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8"/>
    <s v="Reprises sur amortis"/>
    <x v="17"/>
    <s v="786"/>
    <s v="Reprise sur dép."/>
    <s v="786 - Reprise sur dép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1056000"/>
    <n v="2112000"/>
    <m/>
    <n v="1056000"/>
    <n v="623040"/>
    <n v="1679040"/>
    <n v="1056000"/>
    <n v="1056000"/>
    <n v="2112000"/>
  </r>
  <r>
    <s v="IND"/>
    <s v="RESULT"/>
    <s v="Résultat"/>
    <x v="0"/>
    <s v="7"/>
    <s v="Produits"/>
    <x v="1"/>
    <s v="78"/>
    <s v="Reprises sur amortis"/>
    <x v="17"/>
    <s v="787"/>
    <s v="Reprise sur dép."/>
    <s v="787 - Reprise sur dép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600000"/>
    <n v="1200000"/>
    <m/>
    <n v="600000"/>
    <n v="354000"/>
    <n v="954000"/>
    <n v="600000"/>
    <n v="600000"/>
    <n v="1200000"/>
  </r>
  <r>
    <s v="IND"/>
    <s v="RESULT"/>
    <s v="Résultat"/>
    <x v="0"/>
    <s v="7"/>
    <s v="Produits"/>
    <x v="1"/>
    <s v="78"/>
    <s v="Reprises sur amortis"/>
    <x v="17"/>
    <s v="787"/>
    <s v="Reprise sur dép."/>
    <s v="787 - Reprise sur dép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8"/>
    <s v="Reprises sur amortis"/>
    <x v="17"/>
    <s v="787"/>
    <s v="Reprise sur dép."/>
    <s v="787 - Reprise sur dép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8"/>
    <s v="Reprises sur amortis"/>
    <x v="17"/>
    <s v="787"/>
    <s v="Reprise sur dép."/>
    <s v="787 - Reprise sur dép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8"/>
    <s v="Reprises sur amortis"/>
    <x v="17"/>
    <s v="787"/>
    <s v="Reprise sur dép."/>
    <s v="787 - Reprise sur dép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1056000"/>
    <n v="2112000"/>
    <m/>
    <n v="1056000"/>
    <n v="623040"/>
    <n v="1679040"/>
    <n v="1056000"/>
    <n v="1056000"/>
    <n v="2112000"/>
  </r>
  <r>
    <s v="IND"/>
    <s v="RESULT"/>
    <s v="Résultat"/>
    <x v="0"/>
    <s v="7"/>
    <s v="Produits"/>
    <x v="1"/>
    <s v="79"/>
    <s v="Transf. de charge"/>
    <x v="18"/>
    <s v="791"/>
    <s v="Transf. ch. finan."/>
    <s v="791 - Transf.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m/>
    <m/>
    <s v="-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600000"/>
    <n v="1200000"/>
    <m/>
    <n v="600000"/>
    <n v="354000"/>
    <n v="954000"/>
    <n v="600000"/>
    <n v="600000"/>
    <n v="1200000"/>
  </r>
  <r>
    <s v="IND"/>
    <s v="RESULT"/>
    <s v="Résultat"/>
    <x v="0"/>
    <s v="7"/>
    <s v="Produits"/>
    <x v="1"/>
    <s v="79"/>
    <s v="Transf. de charge"/>
    <x v="18"/>
    <s v="791"/>
    <s v="Transf. ch. finan."/>
    <s v="791 - Transf.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EXPORT"/>
    <s v="Export"/>
    <s v="ACT1    EXPORT - Expor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9"/>
    <s v="Transf. de charge"/>
    <x v="18"/>
    <s v="791"/>
    <s v="Transf. ch. finan."/>
    <s v="791 - Transf.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IMPORT"/>
    <s v="Import"/>
    <s v="ACT1    IMPORT - Import"/>
    <m/>
    <m/>
    <s v="-"/>
    <m/>
    <m/>
    <s v="-"/>
    <m/>
    <m/>
    <s v="-"/>
    <m/>
    <m/>
    <s v="-"/>
    <m/>
    <m/>
    <s v="-"/>
    <m/>
    <m/>
    <s v="-"/>
    <m/>
    <m/>
    <n v="560000"/>
    <n v="400000"/>
    <n v="960000"/>
    <n v="672000"/>
    <n v="672000"/>
    <n v="1344000"/>
    <m/>
    <n v="672000"/>
    <n v="396480"/>
    <n v="1068480"/>
    <n v="672000"/>
    <n v="672000"/>
    <n v="1344000"/>
  </r>
  <r>
    <s v="IND"/>
    <s v="RESULT"/>
    <s v="Résultat"/>
    <x v="0"/>
    <s v="7"/>
    <s v="Produits"/>
    <x v="1"/>
    <s v="79"/>
    <s v="Transf. de charge"/>
    <x v="18"/>
    <s v="791"/>
    <s v="Transf. ch. finan."/>
    <s v="791 - Transf.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PROD"/>
    <s v="Produit"/>
    <s v="ACT1    PROD - Produit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9"/>
    <s v="Transf. de charge"/>
    <x v="18"/>
    <s v="791"/>
    <s v="Transf. ch. finan."/>
    <s v="791 - Transf.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m/>
    <m/>
    <s v="-"/>
    <m/>
    <m/>
    <s v="-"/>
    <m/>
    <m/>
    <s v="-"/>
    <m/>
    <m/>
    <s v="-"/>
    <m/>
    <m/>
    <n v="280000"/>
    <n v="200000"/>
    <n v="480000"/>
    <n v="336000"/>
    <n v="336000"/>
    <n v="672000"/>
    <m/>
    <n v="336000"/>
    <n v="198240"/>
    <n v="534240"/>
    <n v="336000"/>
    <n v="336000"/>
    <n v="672000"/>
  </r>
  <r>
    <s v="IND"/>
    <s v="RESULT"/>
    <s v="Résultat"/>
    <x v="0"/>
    <s v="7"/>
    <s v="Produits"/>
    <x v="1"/>
    <s v="79"/>
    <s v="Transf. de charge"/>
    <x v="18"/>
    <s v="791"/>
    <s v="Transf. ch. finan."/>
    <s v="791 - Transf.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3"/>
    <s v="Activité 3"/>
    <x v="1"/>
    <s v="ACT3    EXPORT"/>
    <s v="Export"/>
    <s v="ACT3    EXPORT - Expor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9"/>
    <s v="Transf. de charge"/>
    <x v="18"/>
    <s v="791"/>
    <s v="Transf. ch. finan."/>
    <s v="791 - Transf.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4"/>
    <s v="Activité 4"/>
    <x v="2"/>
    <s v="ACT4    IMPORT"/>
    <s v="Import"/>
    <s v="ACT4    IMPORT - Import"/>
    <m/>
    <m/>
    <s v="-"/>
    <m/>
    <m/>
    <s v="-"/>
    <m/>
    <m/>
    <s v="-"/>
    <m/>
    <m/>
    <s v="-"/>
    <m/>
    <m/>
    <s v="-"/>
    <m/>
    <m/>
    <s v="-"/>
    <m/>
    <m/>
    <n v="320000"/>
    <m/>
    <n v="320000"/>
    <n v="384000"/>
    <n v="384000"/>
    <n v="768000"/>
    <m/>
    <n v="384000"/>
    <n v="226560"/>
    <n v="610560"/>
    <n v="384000"/>
    <n v="384000"/>
    <n v="768000"/>
  </r>
  <r>
    <s v="IND"/>
    <s v="RESULT"/>
    <s v="Résultat"/>
    <x v="0"/>
    <s v="7"/>
    <s v="Produits"/>
    <x v="1"/>
    <s v="79"/>
    <s v="Transf. de charge"/>
    <x v="18"/>
    <s v="791"/>
    <s v="Transf. ch. finan."/>
    <s v="791 - Transf.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5"/>
    <s v="Activité 5"/>
    <x v="3"/>
    <s v="ACT5    PROD"/>
    <s v="Produit"/>
    <s v="ACT5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9"/>
    <s v="Transf. de charge"/>
    <x v="18"/>
    <s v="791"/>
    <s v="Transf. ch. finan."/>
    <s v="791 - Transf. ch. finan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6"/>
    <s v="Activité 6"/>
    <x v="4"/>
    <s v="ACT6    PROD"/>
    <s v="Produit"/>
    <s v="ACT6    PROD - Produit"/>
    <m/>
    <m/>
    <s v="-"/>
    <m/>
    <m/>
    <s v="-"/>
    <m/>
    <m/>
    <s v="-"/>
    <m/>
    <m/>
    <s v="-"/>
    <m/>
    <m/>
    <s v="-"/>
    <m/>
    <m/>
    <s v="-"/>
    <m/>
    <m/>
    <n v="160000"/>
    <m/>
    <n v="160000"/>
    <n v="192000"/>
    <n v="192000"/>
    <n v="384000"/>
    <m/>
    <n v="192000"/>
    <n v="113280"/>
    <n v="305280"/>
    <n v="192000"/>
    <n v="192000"/>
    <n v="384000"/>
  </r>
  <r>
    <s v="IND"/>
    <s v="RESULT"/>
    <s v="Résultat"/>
    <x v="0"/>
    <s v="7"/>
    <s v="Produits"/>
    <x v="1"/>
    <s v="79"/>
    <s v="Transf. de charge"/>
    <x v="18"/>
    <s v="796"/>
    <s v="Transf. ch. excep."/>
    <s v="796 - Transf. ch. excep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600000"/>
    <n v="1200000"/>
    <m/>
    <n v="600000"/>
    <n v="354000"/>
    <n v="954000"/>
    <n v="600000"/>
    <n v="600000"/>
    <n v="1200000"/>
  </r>
  <r>
    <s v="IND"/>
    <s v="RESULT"/>
    <s v="Résultat"/>
    <x v="0"/>
    <s v="7"/>
    <s v="Produits"/>
    <x v="1"/>
    <s v="79"/>
    <s v="Transf. de charge"/>
    <x v="18"/>
    <s v="796"/>
    <s v="Transf. ch. excep."/>
    <s v="796 - Transf. ch. excep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9"/>
    <s v="Transf. de charge"/>
    <x v="18"/>
    <s v="796"/>
    <s v="Transf. ch. excep."/>
    <s v="796 - Transf. ch. excep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9"/>
    <s v="Transf. de charge"/>
    <x v="18"/>
    <s v="796"/>
    <s v="Transf. ch. excep."/>
    <s v="796 - Transf. ch. excep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9"/>
    <s v="Transf. de charge"/>
    <x v="18"/>
    <s v="796"/>
    <s v="Transf. ch. excep."/>
    <s v="796 - Transf. ch. excep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1056000"/>
    <n v="2112000"/>
    <m/>
    <n v="1056000"/>
    <n v="623040"/>
    <n v="1679040"/>
    <n v="1056000"/>
    <n v="1056000"/>
    <n v="2112000"/>
  </r>
  <r>
    <s v="IND"/>
    <s v="RESULT"/>
    <s v="Résultat"/>
    <x v="0"/>
    <s v="7"/>
    <s v="Produits"/>
    <x v="1"/>
    <s v="79"/>
    <s v="Transf. de charge"/>
    <x v="18"/>
    <s v="797"/>
    <s v="Transf. ch exploit."/>
    <s v="797 - Transf. ch exploit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m/>
    <m/>
    <s v="-"/>
    <m/>
    <m/>
    <s v="-"/>
    <m/>
    <m/>
    <s v="-"/>
    <m/>
    <m/>
    <s v="-"/>
    <m/>
    <m/>
    <s v="-"/>
    <m/>
    <m/>
    <s v="-"/>
    <m/>
    <m/>
    <s v="-"/>
    <m/>
    <m/>
    <n v="500000"/>
    <n v="400000"/>
    <n v="900000"/>
    <n v="600000"/>
    <n v="600000"/>
    <n v="1200000"/>
    <m/>
    <n v="600000"/>
    <n v="354000"/>
    <n v="954000"/>
    <n v="600000"/>
    <n v="600000"/>
    <n v="1200000"/>
  </r>
  <r>
    <s v="IND"/>
    <s v="RESULT"/>
    <s v="Résultat"/>
    <x v="0"/>
    <s v="7"/>
    <s v="Produits"/>
    <x v="1"/>
    <s v="79"/>
    <s v="Transf. de charge"/>
    <x v="18"/>
    <s v="797"/>
    <s v="Transf. ch exploit."/>
    <s v="797 - Transf. ch exploit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PROD"/>
    <s v="Produit"/>
    <s v="ACT2    PROD - Produi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528000"/>
    <n v="528000"/>
    <n v="6056000"/>
  </r>
  <r>
    <s v="IND"/>
    <s v="RESULT"/>
    <s v="Résultat"/>
    <x v="0"/>
    <s v="7"/>
    <s v="Produits"/>
    <x v="1"/>
    <s v="79"/>
    <s v="Transf. de charge"/>
    <x v="18"/>
    <s v="797"/>
    <s v="Transf. ch exploit."/>
    <s v="797 - Transf. ch exploit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SERVICE"/>
    <s v="Service vendu"/>
    <s v="ACT2    SERVICE - Service vendu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9"/>
    <s v="Transf. de charge"/>
    <x v="18"/>
    <s v="797"/>
    <s v="Transf. ch exploit."/>
    <s v="797 - Transf. ch exploit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EXPORT"/>
    <s v="Export"/>
    <s v="ACT2    EXPORT - Export"/>
    <m/>
    <m/>
    <s v="-"/>
    <m/>
    <m/>
    <s v="-"/>
    <m/>
    <m/>
    <s v="-"/>
    <m/>
    <m/>
    <s v="-"/>
    <m/>
    <m/>
    <s v="-"/>
    <m/>
    <m/>
    <s v="-"/>
    <m/>
    <m/>
    <n v="440000"/>
    <n v="200000"/>
    <n v="640000"/>
    <n v="528000"/>
    <n v="528000"/>
    <n v="1056000"/>
    <m/>
    <n v="528000"/>
    <n v="311520"/>
    <n v="839520"/>
    <n v="528000"/>
    <n v="528000"/>
    <n v="1056000"/>
  </r>
  <r>
    <s v="IND"/>
    <s v="RESULT"/>
    <s v="Résultat"/>
    <x v="0"/>
    <s v="7"/>
    <s v="Produits"/>
    <x v="1"/>
    <s v="79"/>
    <s v="Transf. de charge"/>
    <x v="18"/>
    <s v="797"/>
    <s v="Transf. ch exploit."/>
    <s v="797 - Transf. ch exploit."/>
    <m/>
    <m/>
    <s v="-"/>
    <m/>
    <m/>
    <s v="-"/>
    <m/>
    <m/>
    <s v="-"/>
    <m/>
    <m/>
    <s v="-"/>
    <m/>
    <m/>
    <s v="-"/>
    <m/>
    <m/>
    <s v="-"/>
    <s v="CENTRE"/>
    <s v="Centre"/>
    <x v="0"/>
    <s v="S2010"/>
    <s v="Secteur 2010"/>
    <x v="0"/>
    <s v="ACT2"/>
    <s v="Activité 2"/>
    <x v="5"/>
    <s v="ACT2    IMPORT"/>
    <s v="Import"/>
    <s v="ACT2    IMPORT - Import"/>
    <m/>
    <m/>
    <s v="-"/>
    <m/>
    <m/>
    <s v="-"/>
    <m/>
    <m/>
    <s v="-"/>
    <m/>
    <m/>
    <s v="-"/>
    <m/>
    <m/>
    <s v="-"/>
    <m/>
    <m/>
    <s v="-"/>
    <m/>
    <m/>
    <n v="880000"/>
    <n v="400000"/>
    <n v="1280000"/>
    <n v="1056000"/>
    <n v="1056000"/>
    <n v="2112000"/>
    <m/>
    <n v="1056000"/>
    <n v="623040"/>
    <n v="1679040"/>
    <n v="1056000"/>
    <n v="1056000"/>
    <n v="2112000"/>
  </r>
  <r>
    <m/>
    <m/>
    <m/>
    <x v="1"/>
    <m/>
    <m/>
    <x v="2"/>
    <m/>
    <m/>
    <x v="19"/>
    <m/>
    <m/>
    <m/>
    <m/>
    <m/>
    <m/>
    <m/>
    <m/>
    <m/>
    <m/>
    <m/>
    <m/>
    <m/>
    <m/>
    <m/>
    <m/>
    <m/>
    <m/>
    <m/>
    <m/>
    <m/>
    <m/>
    <m/>
    <x v="1"/>
    <m/>
    <m/>
    <x v="1"/>
    <m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54" applyNumberFormats="0" applyBorderFormats="0" applyFontFormats="0" applyPatternFormats="0" applyAlignmentFormats="0" applyWidthHeightFormats="1" dataCaption="Valeurs" updatedVersion="5" minRefreshableVersion="3" itemPrintTitles="1" createdVersion="5" indent="0" outline="1" outlineData="1" multipleFieldFilters="0">
  <location ref="B5:P168" firstHeaderRow="0" firstDataRow="1" firstDataCol="2"/>
  <pivotFields count="76">
    <pivotField showAll="0"/>
    <pivotField showAll="0"/>
    <pivotField showAll="0"/>
    <pivotField axis="axisRow" showAll="0">
      <items count="4">
        <item m="1" x="2"/>
        <item x="1"/>
        <item x="0"/>
        <item t="default"/>
      </items>
    </pivotField>
    <pivotField showAll="0"/>
    <pivotField showAll="0"/>
    <pivotField axis="axisRow" showAll="0">
      <items count="5">
        <item m="1" x="3"/>
        <item x="2"/>
        <item x="0"/>
        <item x="1"/>
        <item t="default"/>
      </items>
    </pivotField>
    <pivotField showAll="0"/>
    <pivotField showAll="0"/>
    <pivotField axis="axisRow" compact="0" showAll="0">
      <items count="22">
        <item m="1" x="20"/>
        <item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m="1" x="2"/>
        <item x="1"/>
        <item x="0"/>
        <item t="default"/>
      </items>
    </pivotField>
    <pivotField compact="0" showAll="0"/>
    <pivotField showAll="0"/>
    <pivotField axis="axisRow" showAll="0">
      <items count="4">
        <item m="1" x="2"/>
        <item x="1"/>
        <item x="0"/>
        <item t="default"/>
      </items>
    </pivotField>
    <pivotField showAll="0"/>
    <pivotField showAll="0"/>
    <pivotField axis="axisRow" showAll="0">
      <items count="9">
        <item m="1" x="7"/>
        <item x="6"/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6">
    <field x="3"/>
    <field x="6"/>
    <field x="9"/>
    <field x="33"/>
    <field x="36"/>
    <field x="39"/>
  </rowFields>
  <rowItems count="163">
    <i>
      <x v="2"/>
    </i>
    <i r="1">
      <x v="2"/>
    </i>
    <i r="2">
      <x v="2"/>
    </i>
    <i r="3">
      <x v="2"/>
    </i>
    <i r="4">
      <x v="2"/>
    </i>
    <i r="5">
      <x v="2"/>
    </i>
    <i r="5">
      <x v="3"/>
    </i>
    <i r="5">
      <x v="4"/>
    </i>
    <i r="5">
      <x v="5"/>
    </i>
    <i r="5">
      <x v="6"/>
    </i>
    <i r="5">
      <x v="7"/>
    </i>
    <i r="2">
      <x v="3"/>
    </i>
    <i r="3">
      <x v="2"/>
    </i>
    <i r="4">
      <x v="2"/>
    </i>
    <i r="5">
      <x v="2"/>
    </i>
    <i r="5">
      <x v="3"/>
    </i>
    <i r="5">
      <x v="4"/>
    </i>
    <i r="5">
      <x v="5"/>
    </i>
    <i r="5">
      <x v="6"/>
    </i>
    <i r="5">
      <x v="7"/>
    </i>
    <i r="2">
      <x v="4"/>
    </i>
    <i r="3">
      <x v="2"/>
    </i>
    <i r="4">
      <x v="2"/>
    </i>
    <i r="5">
      <x v="2"/>
    </i>
    <i r="5">
      <x v="3"/>
    </i>
    <i r="5">
      <x v="4"/>
    </i>
    <i r="5">
      <x v="5"/>
    </i>
    <i r="5">
      <x v="6"/>
    </i>
    <i r="5">
      <x v="7"/>
    </i>
    <i r="2">
      <x v="5"/>
    </i>
    <i r="3">
      <x v="2"/>
    </i>
    <i r="4">
      <x v="2"/>
    </i>
    <i r="5">
      <x v="2"/>
    </i>
    <i r="5">
      <x v="3"/>
    </i>
    <i r="5">
      <x v="4"/>
    </i>
    <i r="5">
      <x v="5"/>
    </i>
    <i r="5">
      <x v="6"/>
    </i>
    <i r="5">
      <x v="7"/>
    </i>
    <i r="2">
      <x v="6"/>
    </i>
    <i r="3">
      <x v="2"/>
    </i>
    <i r="4">
      <x v="2"/>
    </i>
    <i r="5">
      <x v="2"/>
    </i>
    <i r="5">
      <x v="3"/>
    </i>
    <i r="5">
      <x v="4"/>
    </i>
    <i r="5">
      <x v="5"/>
    </i>
    <i r="5">
      <x v="6"/>
    </i>
    <i r="5">
      <x v="7"/>
    </i>
    <i r="2">
      <x v="7"/>
    </i>
    <i r="3">
      <x v="2"/>
    </i>
    <i r="4">
      <x v="2"/>
    </i>
    <i r="5">
      <x v="2"/>
    </i>
    <i r="5">
      <x v="3"/>
    </i>
    <i r="5">
      <x v="4"/>
    </i>
    <i r="5">
      <x v="5"/>
    </i>
    <i r="5">
      <x v="6"/>
    </i>
    <i r="5">
      <x v="7"/>
    </i>
    <i r="2">
      <x v="8"/>
    </i>
    <i r="3">
      <x v="2"/>
    </i>
    <i r="4">
      <x v="2"/>
    </i>
    <i r="5">
      <x v="2"/>
    </i>
    <i r="5">
      <x v="3"/>
    </i>
    <i r="5">
      <x v="4"/>
    </i>
    <i r="5">
      <x v="5"/>
    </i>
    <i r="5">
      <x v="6"/>
    </i>
    <i r="5">
      <x v="7"/>
    </i>
    <i r="2">
      <x v="9"/>
    </i>
    <i r="3">
      <x v="2"/>
    </i>
    <i r="4">
      <x v="2"/>
    </i>
    <i r="5">
      <x v="2"/>
    </i>
    <i r="5">
      <x v="3"/>
    </i>
    <i r="5">
      <x v="4"/>
    </i>
    <i r="5">
      <x v="5"/>
    </i>
    <i r="5">
      <x v="6"/>
    </i>
    <i r="5">
      <x v="7"/>
    </i>
    <i r="2">
      <x v="10"/>
    </i>
    <i r="3">
      <x v="2"/>
    </i>
    <i r="4">
      <x v="2"/>
    </i>
    <i r="5">
      <x v="7"/>
    </i>
    <i r="2">
      <x v="11"/>
    </i>
    <i r="3">
      <x v="2"/>
    </i>
    <i r="4">
      <x v="2"/>
    </i>
    <i r="5">
      <x v="7"/>
    </i>
    <i r="1">
      <x v="3"/>
    </i>
    <i r="2">
      <x v="12"/>
    </i>
    <i r="3">
      <x v="2"/>
    </i>
    <i r="4">
      <x v="2"/>
    </i>
    <i r="5">
      <x v="2"/>
    </i>
    <i r="5">
      <x v="3"/>
    </i>
    <i r="5">
      <x v="4"/>
    </i>
    <i r="5">
      <x v="5"/>
    </i>
    <i r="5">
      <x v="6"/>
    </i>
    <i r="5">
      <x v="7"/>
    </i>
    <i r="2">
      <x v="13"/>
    </i>
    <i r="3">
      <x v="2"/>
    </i>
    <i r="4">
      <x v="2"/>
    </i>
    <i r="5">
      <x v="2"/>
    </i>
    <i r="5">
      <x v="3"/>
    </i>
    <i r="5">
      <x v="4"/>
    </i>
    <i r="5">
      <x v="5"/>
    </i>
    <i r="5">
      <x v="6"/>
    </i>
    <i r="2">
      <x v="14"/>
    </i>
    <i r="3">
      <x v="2"/>
    </i>
    <i r="4">
      <x v="2"/>
    </i>
    <i r="5">
      <x v="2"/>
    </i>
    <i r="5">
      <x v="3"/>
    </i>
    <i r="5">
      <x v="4"/>
    </i>
    <i r="5">
      <x v="5"/>
    </i>
    <i r="5">
      <x v="6"/>
    </i>
    <i r="2">
      <x v="15"/>
    </i>
    <i r="3">
      <x v="2"/>
    </i>
    <i r="4">
      <x v="2"/>
    </i>
    <i r="5">
      <x v="2"/>
    </i>
    <i r="5">
      <x v="3"/>
    </i>
    <i r="5">
      <x v="4"/>
    </i>
    <i r="5">
      <x v="5"/>
    </i>
    <i r="5">
      <x v="6"/>
    </i>
    <i r="5">
      <x v="7"/>
    </i>
    <i r="2">
      <x v="16"/>
    </i>
    <i r="3">
      <x v="2"/>
    </i>
    <i r="4">
      <x v="2"/>
    </i>
    <i r="5">
      <x v="2"/>
    </i>
    <i r="5">
      <x v="3"/>
    </i>
    <i r="5">
      <x v="4"/>
    </i>
    <i r="5">
      <x v="5"/>
    </i>
    <i r="5">
      <x v="6"/>
    </i>
    <i r="5">
      <x v="7"/>
    </i>
    <i r="2">
      <x v="17"/>
    </i>
    <i r="3">
      <x v="2"/>
    </i>
    <i r="4">
      <x v="2"/>
    </i>
    <i r="5">
      <x v="2"/>
    </i>
    <i r="5">
      <x v="3"/>
    </i>
    <i r="5">
      <x v="4"/>
    </i>
    <i r="5">
      <x v="5"/>
    </i>
    <i r="5">
      <x v="6"/>
    </i>
    <i r="5">
      <x v="7"/>
    </i>
    <i r="2">
      <x v="18"/>
    </i>
    <i r="3">
      <x v="2"/>
    </i>
    <i r="4">
      <x v="2"/>
    </i>
    <i r="5">
      <x v="2"/>
    </i>
    <i r="5">
      <x v="3"/>
    </i>
    <i r="5">
      <x v="4"/>
    </i>
    <i r="5">
      <x v="5"/>
    </i>
    <i r="5">
      <x v="6"/>
    </i>
    <i r="5">
      <x v="7"/>
    </i>
    <i r="2">
      <x v="19"/>
    </i>
    <i r="3">
      <x v="2"/>
    </i>
    <i r="4">
      <x v="2"/>
    </i>
    <i r="5">
      <x v="2"/>
    </i>
    <i r="5">
      <x v="3"/>
    </i>
    <i r="5">
      <x v="4"/>
    </i>
    <i r="5">
      <x v="5"/>
    </i>
    <i r="5">
      <x v="6"/>
    </i>
    <i r="5">
      <x v="7"/>
    </i>
    <i r="2">
      <x v="20"/>
    </i>
    <i r="3">
      <x v="2"/>
    </i>
    <i r="4">
      <x v="2"/>
    </i>
    <i r="5">
      <x v="2"/>
    </i>
    <i r="5">
      <x v="3"/>
    </i>
    <i r="5">
      <x v="4"/>
    </i>
    <i r="5">
      <x v="5"/>
    </i>
    <i r="5">
      <x v="6"/>
    </i>
    <i r="5">
      <x v="7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Somme de Montant colonne 1" fld="63" baseField="6" baseItem="0" numFmtId="4"/>
    <dataField name="Somme de Montant colonne 2" fld="64" baseField="23" baseItem="0" numFmtId="4"/>
    <dataField name="Somme de Montant colonne 3" fld="65" baseField="23" baseItem="0" numFmtId="4"/>
    <dataField name="Somme de Montant colonne 4" fld="66" baseField="23" baseItem="0" numFmtId="4"/>
    <dataField name="Somme de Montant colonne 5" fld="67" baseField="23" baseItem="0" numFmtId="4"/>
    <dataField name="Somme de Montant colonne 6" fld="68" baseField="23" baseItem="0" numFmtId="4"/>
    <dataField name="Somme de Montant colonne 7" fld="69" baseField="23" baseItem="0" numFmtId="4"/>
    <dataField name="Somme de Montant colonne 8" fld="70" baseField="23" baseItem="0" numFmtId="4"/>
    <dataField name="Somme de Montant colonne 9" fld="71" baseField="23" baseItem="0" numFmtId="4"/>
    <dataField name="Somme de Montant colonne 10" fld="72" baseField="23" baseItem="0" numFmtId="4"/>
    <dataField name="Somme de Montant colonne 11" fld="73" baseField="23" baseItem="0" numFmtId="4"/>
    <dataField name="Somme de Montant colonne 12" fld="74" baseField="23" baseItem="0" numFmtId="4"/>
    <dataField name="Somme de Montant colonne 13" fld="75" baseField="23" baseItem="0" numFmtId="4"/>
  </dataFields>
  <formats count="15">
    <format dxfId="29">
      <pivotArea outline="0" collapsedLevelsAreSubtotals="1" fieldPosition="0"/>
    </format>
    <format dxfId="28">
      <pivotArea outline="0" fieldPosition="0">
        <references count="1">
          <reference field="4294967294" count="1">
            <x v="0"/>
          </reference>
        </references>
      </pivotArea>
    </format>
    <format dxfId="27">
      <pivotArea outline="0" fieldPosition="0">
        <references count="1">
          <reference field="4294967294" count="1">
            <x v="1"/>
          </reference>
        </references>
      </pivotArea>
    </format>
    <format dxfId="26">
      <pivotArea outline="0" fieldPosition="0">
        <references count="1">
          <reference field="4294967294" count="1">
            <x v="2"/>
          </reference>
        </references>
      </pivotArea>
    </format>
    <format dxfId="25">
      <pivotArea outline="0" fieldPosition="0">
        <references count="1">
          <reference field="4294967294" count="1">
            <x v="3"/>
          </reference>
        </references>
      </pivotArea>
    </format>
    <format dxfId="24">
      <pivotArea outline="0" fieldPosition="0">
        <references count="1">
          <reference field="4294967294" count="1">
            <x v="4"/>
          </reference>
        </references>
      </pivotArea>
    </format>
    <format dxfId="23">
      <pivotArea outline="0" fieldPosition="0">
        <references count="1">
          <reference field="4294967294" count="1">
            <x v="5"/>
          </reference>
        </references>
      </pivotArea>
    </format>
    <format dxfId="22">
      <pivotArea outline="0" fieldPosition="0">
        <references count="1">
          <reference field="4294967294" count="1">
            <x v="6"/>
          </reference>
        </references>
      </pivotArea>
    </format>
    <format dxfId="21">
      <pivotArea outline="0" fieldPosition="0">
        <references count="1">
          <reference field="4294967294" count="1">
            <x v="7"/>
          </reference>
        </references>
      </pivotArea>
    </format>
    <format dxfId="20">
      <pivotArea outline="0" fieldPosition="0">
        <references count="1">
          <reference field="4294967294" count="1">
            <x v="8"/>
          </reference>
        </references>
      </pivotArea>
    </format>
    <format dxfId="19">
      <pivotArea outline="0" fieldPosition="0">
        <references count="1">
          <reference field="4294967294" count="1">
            <x v="9"/>
          </reference>
        </references>
      </pivotArea>
    </format>
    <format dxfId="18">
      <pivotArea outline="0" fieldPosition="0">
        <references count="1">
          <reference field="4294967294" count="1">
            <x v="10"/>
          </reference>
        </references>
      </pivotArea>
    </format>
    <format dxfId="17">
      <pivotArea outline="0" fieldPosition="0">
        <references count="1">
          <reference field="4294967294" count="1">
            <x v="11"/>
          </reference>
        </references>
      </pivotArea>
    </format>
    <format dxfId="16">
      <pivotArea outline="0" fieldPosition="0">
        <references count="1">
          <reference field="4294967294" count="1">
            <x v="12"/>
          </reference>
        </references>
      </pivotArea>
    </format>
    <format dxfId="15">
      <pivotArea dataOnly="0" labelOnly="1" grandRow="1" outline="0" fieldPosition="0"/>
    </format>
  </formats>
  <pivotTableStyleInfo name="EBLA" showRowHeaders="1" showColHeaders="1" showRowStripes="0" showColStripes="0" showLastColumn="1"/>
  <filters count="1">
    <filter fld="3" type="captionNotEqual" evalOrder="-1" id="5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68"/>
  <sheetViews>
    <sheetView showGridLines="0" tabSelected="1" zoomScale="85" zoomScaleNormal="85" workbookViewId="0"/>
  </sheetViews>
  <sheetFormatPr baseColWidth="10" defaultRowHeight="15" x14ac:dyDescent="0.25"/>
  <cols>
    <col min="1" max="1" width="3.28515625" customWidth="1"/>
    <col min="2" max="2" width="20.7109375" customWidth="1"/>
    <col min="3" max="3" width="25.7109375" customWidth="1"/>
    <col min="4" max="16" width="16.7109375" customWidth="1"/>
  </cols>
  <sheetData>
    <row r="1" spans="2:16" x14ac:dyDescent="0.25">
      <c r="O1" s="13" t="str">
        <f>CONCATENATE("Edité au : ",Donnees!F1)</f>
        <v>Edité au : 14/11/2014</v>
      </c>
      <c r="P1" s="12"/>
    </row>
    <row r="2" spans="2:16" x14ac:dyDescent="0.25">
      <c r="B2" s="8" t="str">
        <f>IF(Donnees!H1&lt;&gt;"","Etablissement :","")</f>
        <v>Etablissement :</v>
      </c>
      <c r="C2" s="9" t="str">
        <f>CONCATENATE(Donnees!H1," ",Donnees!I1)</f>
        <v>IND Qualiac</v>
      </c>
    </row>
    <row r="3" spans="2:16" ht="15.75" thickBot="1" x14ac:dyDescent="0.3"/>
    <row r="4" spans="2:16" ht="30" customHeight="1" thickBot="1" x14ac:dyDescent="0.3">
      <c r="B4" s="10" t="s">
        <v>4</v>
      </c>
      <c r="C4" s="11" t="s">
        <v>3</v>
      </c>
      <c r="D4" s="11" t="str">
        <f>CONCATENATE(IF(ISBLANK(Donnees!CD3),"",Donnees!CD3),CHAR(10),IF(ISBLANK(Donnees!CQ3),"",Donnees!CQ3))</f>
        <v>Budget P1 
année N-1</v>
      </c>
      <c r="E4" s="11" t="str">
        <f>CONCATENATE(IF(ISBLANK(Donnees!CE3),"",Donnees!CE3),CHAR(10),IF(ISBLANK(Donnees!CR3),"",Donnees!CR3))</f>
        <v>Budget P2
année N-1</v>
      </c>
      <c r="F4" s="11" t="str">
        <f>CONCATENATE(IF(ISBLANK(Donnees!CF3),"",Donnees!CF3),CHAR(10),IF(ISBLANK(Donnees!CS3),"",Donnees!CS3))</f>
        <v>Budgets P1+P2
année N-1</v>
      </c>
      <c r="G4" s="11" t="str">
        <f>CONCATENATE(IF(ISBLANK(Donnees!CG3),"",Donnees!CG3),CHAR(10),IF(ISBLANK(Donnees!CT3),"",Donnees!CT3))</f>
        <v>Budget P1 
année N</v>
      </c>
      <c r="H4" s="11" t="str">
        <f>CONCATENATE(IF(ISBLANK(Donnees!CH3),"",Donnees!CH3),CHAR(10),IF(ISBLANK(Donnees!CU3),"",Donnees!CU3))</f>
        <v>Budget P2
année N</v>
      </c>
      <c r="I4" s="11" t="str">
        <f>CONCATENATE(IF(ISBLANK(Donnees!CI3),"",Donnees!CI3),CHAR(10),IF(ISBLANK(Donnees!CV3),"",Donnees!CV3))</f>
        <v>Budgets P1+P2
année N</v>
      </c>
      <c r="J4" s="11" t="str">
        <f>CONCATENATE(IF(ISBLANK(Donnees!CJ3),"",Donnees!CJ3),CHAR(10),IF(ISBLANK(Donnees!CW3),"",Donnees!CW3))</f>
        <v xml:space="preserve">
</v>
      </c>
      <c r="K4" s="11" t="str">
        <f>CONCATENATE(IF(ISBLANK(Donnees!CK3),"",Donnees!CK3),CHAR(10),IF(ISBLANK(Donnees!CX3),"",Donnees!CX3))</f>
        <v>Budget P3 
année N-1</v>
      </c>
      <c r="L4" s="11" t="str">
        <f>CONCATENATE(IF(ISBLANK(Donnees!CL3),"",Donnees!CL3),CHAR(10),IF(ISBLANK(Donnees!CY3),"",Donnees!CY3))</f>
        <v>Budget P4
année N-1</v>
      </c>
      <c r="M4" s="11" t="str">
        <f>CONCATENATE(IF(ISBLANK(Donnees!CM3),"",Donnees!CM3),CHAR(10),IF(ISBLANK(Donnees!CZ3),"",Donnees!CZ3))</f>
        <v>Budgets P3+P4
année N-1</v>
      </c>
      <c r="N4" s="11" t="str">
        <f>CONCATENATE(IF(ISBLANK(Donnees!CN3),"",Donnees!CN3),CHAR(10),IF(ISBLANK(Donnees!DA3),"",Donnees!DA3))</f>
        <v>Budget P3
année N</v>
      </c>
      <c r="O4" s="11" t="str">
        <f>CONCATENATE(IF(ISBLANK(Donnees!CO3),"",Donnees!CO3),CHAR(10),IF(ISBLANK(Donnees!DB3),"",Donnees!DB3))</f>
        <v>Budget P4
année N</v>
      </c>
      <c r="P4" s="11" t="str">
        <f>CONCATENATE(IF(ISBLANK(Donnees!CP3),"",Donnees!CP3),CHAR(10),IF(ISBLANK(Donnees!DC3),"",Donnees!DC3))</f>
        <v>Budgets P3+P4
année N</v>
      </c>
    </row>
    <row r="5" spans="2:16" hidden="1" x14ac:dyDescent="0.25">
      <c r="B5" s="2" t="s">
        <v>8</v>
      </c>
      <c r="C5" s="2" t="s">
        <v>83</v>
      </c>
      <c r="D5" t="s">
        <v>56</v>
      </c>
      <c r="E5" t="s">
        <v>57</v>
      </c>
      <c r="F5" t="s">
        <v>58</v>
      </c>
      <c r="G5" t="s">
        <v>59</v>
      </c>
      <c r="H5" t="s">
        <v>60</v>
      </c>
      <c r="I5" t="s">
        <v>61</v>
      </c>
      <c r="J5" t="s">
        <v>62</v>
      </c>
      <c r="K5" t="s">
        <v>63</v>
      </c>
      <c r="L5" t="s">
        <v>64</v>
      </c>
      <c r="M5" t="s">
        <v>65</v>
      </c>
      <c r="N5" t="s">
        <v>66</v>
      </c>
      <c r="O5" t="s">
        <v>67</v>
      </c>
      <c r="P5" t="s">
        <v>68</v>
      </c>
    </row>
    <row r="6" spans="2:16" x14ac:dyDescent="0.25">
      <c r="B6" s="15" t="s">
        <v>110</v>
      </c>
      <c r="D6" s="4">
        <v>5179000</v>
      </c>
      <c r="E6" s="4">
        <v>-3551000</v>
      </c>
      <c r="F6" s="4">
        <v>1628000</v>
      </c>
      <c r="G6" s="4">
        <v>6864000</v>
      </c>
      <c r="H6" s="4">
        <v>6864000</v>
      </c>
      <c r="I6" s="4">
        <v>13728000</v>
      </c>
      <c r="J6" s="4"/>
      <c r="K6" s="4">
        <v>18264777</v>
      </c>
      <c r="L6" s="4">
        <v>-12233781.569999993</v>
      </c>
      <c r="M6" s="4">
        <v>6030995.4300000072</v>
      </c>
      <c r="N6" s="4">
        <v>9264000</v>
      </c>
      <c r="O6" s="4">
        <v>-5218400</v>
      </c>
      <c r="P6" s="4">
        <v>4045600</v>
      </c>
    </row>
    <row r="7" spans="2:16" x14ac:dyDescent="0.25">
      <c r="B7" s="3" t="s">
        <v>113</v>
      </c>
      <c r="D7" s="4">
        <v>-125821000</v>
      </c>
      <c r="E7" s="4">
        <v>-67741000</v>
      </c>
      <c r="F7" s="4">
        <v>-193562000</v>
      </c>
      <c r="G7" s="4">
        <v>-150336000</v>
      </c>
      <c r="H7" s="4">
        <v>-150336000</v>
      </c>
      <c r="I7" s="4">
        <v>-300672000</v>
      </c>
      <c r="J7" s="4"/>
      <c r="K7" s="4">
        <v>-150335223</v>
      </c>
      <c r="L7" s="4">
        <v>-88697781.569999993</v>
      </c>
      <c r="M7" s="4">
        <v>-239033004.56999999</v>
      </c>
      <c r="N7" s="4">
        <v>-150336000</v>
      </c>
      <c r="O7" s="4">
        <v>-150818400</v>
      </c>
      <c r="P7" s="4">
        <v>-301154400</v>
      </c>
    </row>
    <row r="8" spans="2:16" x14ac:dyDescent="0.25">
      <c r="B8" s="16" t="s">
        <v>116</v>
      </c>
      <c r="D8" s="4">
        <v>-20117000</v>
      </c>
      <c r="E8" s="4">
        <v>-10080000</v>
      </c>
      <c r="F8" s="4">
        <v>-30197000</v>
      </c>
      <c r="G8" s="4">
        <v>-23328000</v>
      </c>
      <c r="H8" s="4">
        <v>-23328000</v>
      </c>
      <c r="I8" s="4">
        <v>-46656000</v>
      </c>
      <c r="J8" s="4"/>
      <c r="K8" s="4">
        <v>-23327223</v>
      </c>
      <c r="L8" s="4">
        <v>-13763061.57</v>
      </c>
      <c r="M8" s="4">
        <v>-37090284.57</v>
      </c>
      <c r="N8" s="4">
        <v>-23328000</v>
      </c>
      <c r="O8" s="4">
        <v>-23790400</v>
      </c>
      <c r="P8" s="4">
        <v>-47118400</v>
      </c>
    </row>
    <row r="9" spans="2:16" x14ac:dyDescent="0.25">
      <c r="C9" s="15" t="s">
        <v>123</v>
      </c>
      <c r="D9" s="4">
        <v>-20117000</v>
      </c>
      <c r="E9" s="4">
        <v>-10080000</v>
      </c>
      <c r="F9" s="4">
        <v>-30197000</v>
      </c>
      <c r="G9" s="4">
        <v>-23328000</v>
      </c>
      <c r="H9" s="4">
        <v>-23328000</v>
      </c>
      <c r="I9" s="4">
        <v>-46656000</v>
      </c>
      <c r="J9" s="4"/>
      <c r="K9" s="4">
        <v>-23327223</v>
      </c>
      <c r="L9" s="4">
        <v>-13763061.57</v>
      </c>
      <c r="M9" s="4">
        <v>-37090284.57</v>
      </c>
      <c r="N9" s="4">
        <v>-23328000</v>
      </c>
      <c r="O9" s="4">
        <v>-23790400</v>
      </c>
      <c r="P9" s="4">
        <v>-47118400</v>
      </c>
    </row>
    <row r="10" spans="2:16" x14ac:dyDescent="0.25">
      <c r="C10" s="3" t="s">
        <v>126</v>
      </c>
      <c r="D10" s="4">
        <v>-20117000</v>
      </c>
      <c r="E10" s="4">
        <v>-10080000</v>
      </c>
      <c r="F10" s="4">
        <v>-30197000</v>
      </c>
      <c r="G10" s="4">
        <v>-23328000</v>
      </c>
      <c r="H10" s="4">
        <v>-23328000</v>
      </c>
      <c r="I10" s="4">
        <v>-46656000</v>
      </c>
      <c r="J10" s="4"/>
      <c r="K10" s="4">
        <v>-23327223</v>
      </c>
      <c r="L10" s="4">
        <v>-13763061.57</v>
      </c>
      <c r="M10" s="4">
        <v>-37090284.57</v>
      </c>
      <c r="N10" s="4">
        <v>-23328000</v>
      </c>
      <c r="O10" s="4">
        <v>-23790400</v>
      </c>
      <c r="P10" s="4">
        <v>-47118400</v>
      </c>
    </row>
    <row r="11" spans="2:16" x14ac:dyDescent="0.25">
      <c r="C11" s="16" t="s">
        <v>129</v>
      </c>
      <c r="D11" s="4">
        <v>-6752000</v>
      </c>
      <c r="E11" s="4">
        <v>-4480000</v>
      </c>
      <c r="F11" s="4">
        <v>-11232000</v>
      </c>
      <c r="G11" s="4">
        <v>-7296000</v>
      </c>
      <c r="H11" s="4">
        <v>-7296000</v>
      </c>
      <c r="I11" s="4">
        <v>-14592000</v>
      </c>
      <c r="J11" s="4"/>
      <c r="K11" s="4">
        <v>-7295223</v>
      </c>
      <c r="L11" s="4">
        <v>-4304181.57</v>
      </c>
      <c r="M11" s="4">
        <v>-11599404.57</v>
      </c>
      <c r="N11" s="4">
        <v>-7296000</v>
      </c>
      <c r="O11" s="4">
        <v>-7758400</v>
      </c>
      <c r="P11" s="4">
        <v>-15054400</v>
      </c>
    </row>
    <row r="12" spans="2:16" x14ac:dyDescent="0.25">
      <c r="C12" s="16" t="s">
        <v>158</v>
      </c>
      <c r="D12" s="4">
        <v>-512000</v>
      </c>
      <c r="E12" s="4"/>
      <c r="F12" s="4">
        <v>-512000</v>
      </c>
      <c r="G12" s="4">
        <v>-614400</v>
      </c>
      <c r="H12" s="4">
        <v>-614400</v>
      </c>
      <c r="I12" s="4">
        <v>-1228800</v>
      </c>
      <c r="J12" s="4"/>
      <c r="K12" s="4">
        <v>-614400</v>
      </c>
      <c r="L12" s="4">
        <v>-362496</v>
      </c>
      <c r="M12" s="4">
        <v>-976896</v>
      </c>
      <c r="N12" s="4">
        <v>-614400</v>
      </c>
      <c r="O12" s="4">
        <v>-614400</v>
      </c>
      <c r="P12" s="4">
        <v>-1228800</v>
      </c>
    </row>
    <row r="13" spans="2:16" x14ac:dyDescent="0.25">
      <c r="C13" s="16" t="s">
        <v>163</v>
      </c>
      <c r="D13" s="4">
        <v>-1024000</v>
      </c>
      <c r="E13" s="4"/>
      <c r="F13" s="4">
        <v>-1024000</v>
      </c>
      <c r="G13" s="4">
        <v>-1228800</v>
      </c>
      <c r="H13" s="4">
        <v>-1228800</v>
      </c>
      <c r="I13" s="4">
        <v>-2457600</v>
      </c>
      <c r="J13" s="4"/>
      <c r="K13" s="4">
        <v>-1228800</v>
      </c>
      <c r="L13" s="4">
        <v>-724992</v>
      </c>
      <c r="M13" s="4">
        <v>-1953792</v>
      </c>
      <c r="N13" s="4">
        <v>-1228800</v>
      </c>
      <c r="O13" s="4">
        <v>-1228800</v>
      </c>
      <c r="P13" s="4">
        <v>-2457600</v>
      </c>
    </row>
    <row r="14" spans="2:16" x14ac:dyDescent="0.25">
      <c r="C14" s="16" t="s">
        <v>168</v>
      </c>
      <c r="D14" s="4">
        <v>-512000</v>
      </c>
      <c r="E14" s="4"/>
      <c r="F14" s="4">
        <v>-512000</v>
      </c>
      <c r="G14" s="4">
        <v>-614400</v>
      </c>
      <c r="H14" s="4">
        <v>-614400</v>
      </c>
      <c r="I14" s="4">
        <v>-1228800</v>
      </c>
      <c r="J14" s="4"/>
      <c r="K14" s="4">
        <v>-614400</v>
      </c>
      <c r="L14" s="4">
        <v>-362496</v>
      </c>
      <c r="M14" s="4">
        <v>-976896</v>
      </c>
      <c r="N14" s="4">
        <v>-614400</v>
      </c>
      <c r="O14" s="4">
        <v>-614400</v>
      </c>
      <c r="P14" s="4">
        <v>-1228800</v>
      </c>
    </row>
    <row r="15" spans="2:16" x14ac:dyDescent="0.25">
      <c r="C15" s="16" t="s">
        <v>173</v>
      </c>
      <c r="D15" s="4">
        <v>-517000</v>
      </c>
      <c r="E15" s="4"/>
      <c r="F15" s="4">
        <v>-517000</v>
      </c>
      <c r="G15" s="4">
        <v>-614400</v>
      </c>
      <c r="H15" s="4">
        <v>-614400</v>
      </c>
      <c r="I15" s="4">
        <v>-1228800</v>
      </c>
      <c r="J15" s="4"/>
      <c r="K15" s="4">
        <v>-614400</v>
      </c>
      <c r="L15" s="4">
        <v>-362496</v>
      </c>
      <c r="M15" s="4">
        <v>-976896</v>
      </c>
      <c r="N15" s="4">
        <v>-614400</v>
      </c>
      <c r="O15" s="4">
        <v>-614400</v>
      </c>
      <c r="P15" s="4">
        <v>-1228800</v>
      </c>
    </row>
    <row r="16" spans="2:16" x14ac:dyDescent="0.25">
      <c r="C16" s="16" t="s">
        <v>189</v>
      </c>
      <c r="D16" s="4">
        <v>-10800000</v>
      </c>
      <c r="E16" s="4">
        <v>-5600000</v>
      </c>
      <c r="F16" s="4">
        <v>-16400000</v>
      </c>
      <c r="G16" s="4">
        <v>-12960000</v>
      </c>
      <c r="H16" s="4">
        <v>-12960000</v>
      </c>
      <c r="I16" s="4">
        <v>-25920000</v>
      </c>
      <c r="J16" s="4"/>
      <c r="K16" s="4">
        <v>-12960000</v>
      </c>
      <c r="L16" s="4">
        <v>-7646400</v>
      </c>
      <c r="M16" s="4">
        <v>-20606400</v>
      </c>
      <c r="N16" s="4">
        <v>-12960000</v>
      </c>
      <c r="O16" s="4">
        <v>-12960000</v>
      </c>
      <c r="P16" s="4">
        <v>-25920000</v>
      </c>
    </row>
    <row r="17" spans="2:16" x14ac:dyDescent="0.25">
      <c r="B17" s="16" t="s">
        <v>215</v>
      </c>
      <c r="D17" s="4">
        <v>-19440000</v>
      </c>
      <c r="E17" s="4">
        <v>-10080000</v>
      </c>
      <c r="F17" s="4">
        <v>-29520000</v>
      </c>
      <c r="G17" s="4">
        <v>-23328000</v>
      </c>
      <c r="H17" s="4">
        <v>-23328000</v>
      </c>
      <c r="I17" s="4">
        <v>-46656000</v>
      </c>
      <c r="J17" s="4"/>
      <c r="K17" s="4">
        <v>-23328000</v>
      </c>
      <c r="L17" s="4">
        <v>-13763520</v>
      </c>
      <c r="M17" s="4">
        <v>-37091520</v>
      </c>
      <c r="N17" s="4">
        <v>-23328000</v>
      </c>
      <c r="O17" s="4">
        <v>-23328000</v>
      </c>
      <c r="P17" s="4">
        <v>-46656000</v>
      </c>
    </row>
    <row r="18" spans="2:16" x14ac:dyDescent="0.25">
      <c r="C18" s="15" t="s">
        <v>123</v>
      </c>
      <c r="D18" s="4">
        <v>-19440000</v>
      </c>
      <c r="E18" s="4">
        <v>-10080000</v>
      </c>
      <c r="F18" s="4">
        <v>-29520000</v>
      </c>
      <c r="G18" s="4">
        <v>-23328000</v>
      </c>
      <c r="H18" s="4">
        <v>-23328000</v>
      </c>
      <c r="I18" s="4">
        <v>-46656000</v>
      </c>
      <c r="J18" s="4"/>
      <c r="K18" s="4">
        <v>-23328000</v>
      </c>
      <c r="L18" s="4">
        <v>-13763520</v>
      </c>
      <c r="M18" s="4">
        <v>-37091520</v>
      </c>
      <c r="N18" s="4">
        <v>-23328000</v>
      </c>
      <c r="O18" s="4">
        <v>-23328000</v>
      </c>
      <c r="P18" s="4">
        <v>-46656000</v>
      </c>
    </row>
    <row r="19" spans="2:16" x14ac:dyDescent="0.25">
      <c r="C19" s="3" t="s">
        <v>126</v>
      </c>
      <c r="D19" s="4">
        <v>-19440000</v>
      </c>
      <c r="E19" s="4">
        <v>-10080000</v>
      </c>
      <c r="F19" s="4">
        <v>-29520000</v>
      </c>
      <c r="G19" s="4">
        <v>-23328000</v>
      </c>
      <c r="H19" s="4">
        <v>-23328000</v>
      </c>
      <c r="I19" s="4">
        <v>-46656000</v>
      </c>
      <c r="J19" s="4"/>
      <c r="K19" s="4">
        <v>-23328000</v>
      </c>
      <c r="L19" s="4">
        <v>-13763520</v>
      </c>
      <c r="M19" s="4">
        <v>-37091520</v>
      </c>
      <c r="N19" s="4">
        <v>-23328000</v>
      </c>
      <c r="O19" s="4">
        <v>-23328000</v>
      </c>
      <c r="P19" s="4">
        <v>-46656000</v>
      </c>
    </row>
    <row r="20" spans="2:16" x14ac:dyDescent="0.25">
      <c r="C20" s="16" t="s">
        <v>129</v>
      </c>
      <c r="D20" s="4">
        <v>-6080000</v>
      </c>
      <c r="E20" s="4">
        <v>-4480000</v>
      </c>
      <c r="F20" s="4">
        <v>-10560000</v>
      </c>
      <c r="G20" s="4">
        <v>-7296000</v>
      </c>
      <c r="H20" s="4">
        <v>-7296000</v>
      </c>
      <c r="I20" s="4">
        <v>-14592000</v>
      </c>
      <c r="J20" s="4"/>
      <c r="K20" s="4">
        <v>-7296000</v>
      </c>
      <c r="L20" s="4">
        <v>-4304640</v>
      </c>
      <c r="M20" s="4">
        <v>-11600640</v>
      </c>
      <c r="N20" s="4">
        <v>-7296000</v>
      </c>
      <c r="O20" s="4">
        <v>-7296000</v>
      </c>
      <c r="P20" s="4">
        <v>-14592000</v>
      </c>
    </row>
    <row r="21" spans="2:16" x14ac:dyDescent="0.25">
      <c r="C21" s="16" t="s">
        <v>158</v>
      </c>
      <c r="D21" s="4">
        <v>-512000</v>
      </c>
      <c r="E21" s="4"/>
      <c r="F21" s="4">
        <v>-512000</v>
      </c>
      <c r="G21" s="4">
        <v>-614400</v>
      </c>
      <c r="H21" s="4">
        <v>-614400</v>
      </c>
      <c r="I21" s="4">
        <v>-1228800</v>
      </c>
      <c r="J21" s="4"/>
      <c r="K21" s="4">
        <v>-614400</v>
      </c>
      <c r="L21" s="4">
        <v>-362496</v>
      </c>
      <c r="M21" s="4">
        <v>-976896</v>
      </c>
      <c r="N21" s="4">
        <v>-614400</v>
      </c>
      <c r="O21" s="4">
        <v>-614400</v>
      </c>
      <c r="P21" s="4">
        <v>-1228800</v>
      </c>
    </row>
    <row r="22" spans="2:16" x14ac:dyDescent="0.25">
      <c r="C22" s="16" t="s">
        <v>163</v>
      </c>
      <c r="D22" s="4">
        <v>-1024000</v>
      </c>
      <c r="E22" s="4"/>
      <c r="F22" s="4">
        <v>-1024000</v>
      </c>
      <c r="G22" s="4">
        <v>-1228800</v>
      </c>
      <c r="H22" s="4">
        <v>-1228800</v>
      </c>
      <c r="I22" s="4">
        <v>-2457600</v>
      </c>
      <c r="J22" s="4"/>
      <c r="K22" s="4">
        <v>-1228800</v>
      </c>
      <c r="L22" s="4">
        <v>-724992</v>
      </c>
      <c r="M22" s="4">
        <v>-1953792</v>
      </c>
      <c r="N22" s="4">
        <v>-1228800</v>
      </c>
      <c r="O22" s="4">
        <v>-1228800</v>
      </c>
      <c r="P22" s="4">
        <v>-2457600</v>
      </c>
    </row>
    <row r="23" spans="2:16" x14ac:dyDescent="0.25">
      <c r="C23" s="16" t="s">
        <v>168</v>
      </c>
      <c r="D23" s="4">
        <v>-512000</v>
      </c>
      <c r="E23" s="4"/>
      <c r="F23" s="4">
        <v>-512000</v>
      </c>
      <c r="G23" s="4">
        <v>-614400</v>
      </c>
      <c r="H23" s="4">
        <v>-614400</v>
      </c>
      <c r="I23" s="4">
        <v>-1228800</v>
      </c>
      <c r="J23" s="4"/>
      <c r="K23" s="4">
        <v>-614400</v>
      </c>
      <c r="L23" s="4">
        <v>-362496</v>
      </c>
      <c r="M23" s="4">
        <v>-976896</v>
      </c>
      <c r="N23" s="4">
        <v>-614400</v>
      </c>
      <c r="O23" s="4">
        <v>-614400</v>
      </c>
      <c r="P23" s="4">
        <v>-1228800</v>
      </c>
    </row>
    <row r="24" spans="2:16" x14ac:dyDescent="0.25">
      <c r="C24" s="16" t="s">
        <v>173</v>
      </c>
      <c r="D24" s="4">
        <v>-512000</v>
      </c>
      <c r="E24" s="4"/>
      <c r="F24" s="4">
        <v>-512000</v>
      </c>
      <c r="G24" s="4">
        <v>-614400</v>
      </c>
      <c r="H24" s="4">
        <v>-614400</v>
      </c>
      <c r="I24" s="4">
        <v>-1228800</v>
      </c>
      <c r="J24" s="4"/>
      <c r="K24" s="4">
        <v>-614400</v>
      </c>
      <c r="L24" s="4">
        <v>-362496</v>
      </c>
      <c r="M24" s="4">
        <v>-976896</v>
      </c>
      <c r="N24" s="4">
        <v>-614400</v>
      </c>
      <c r="O24" s="4">
        <v>-614400</v>
      </c>
      <c r="P24" s="4">
        <v>-1228800</v>
      </c>
    </row>
    <row r="25" spans="2:16" x14ac:dyDescent="0.25">
      <c r="C25" s="16" t="s">
        <v>189</v>
      </c>
      <c r="D25" s="4">
        <v>-10800000</v>
      </c>
      <c r="E25" s="4">
        <v>-5600000</v>
      </c>
      <c r="F25" s="4">
        <v>-16400000</v>
      </c>
      <c r="G25" s="4">
        <v>-12960000</v>
      </c>
      <c r="H25" s="4">
        <v>-12960000</v>
      </c>
      <c r="I25" s="4">
        <v>-25920000</v>
      </c>
      <c r="J25" s="4"/>
      <c r="K25" s="4">
        <v>-12960000</v>
      </c>
      <c r="L25" s="4">
        <v>-7646400</v>
      </c>
      <c r="M25" s="4">
        <v>-20606400</v>
      </c>
      <c r="N25" s="4">
        <v>-12960000</v>
      </c>
      <c r="O25" s="4">
        <v>-12960000</v>
      </c>
      <c r="P25" s="4">
        <v>-25920000</v>
      </c>
    </row>
    <row r="26" spans="2:16" x14ac:dyDescent="0.25">
      <c r="B26" s="16" t="s">
        <v>244</v>
      </c>
      <c r="D26" s="4">
        <v>-19440000</v>
      </c>
      <c r="E26" s="4">
        <v>-10080000</v>
      </c>
      <c r="F26" s="4">
        <v>-29520000</v>
      </c>
      <c r="G26" s="4">
        <v>-23328000</v>
      </c>
      <c r="H26" s="4">
        <v>-23328000</v>
      </c>
      <c r="I26" s="4">
        <v>-46656000</v>
      </c>
      <c r="J26" s="4"/>
      <c r="K26" s="4">
        <v>-23328000</v>
      </c>
      <c r="L26" s="4">
        <v>-13763520</v>
      </c>
      <c r="M26" s="4">
        <v>-37091520</v>
      </c>
      <c r="N26" s="4">
        <v>-23328000</v>
      </c>
      <c r="O26" s="4">
        <v>-23328000</v>
      </c>
      <c r="P26" s="4">
        <v>-46656000</v>
      </c>
    </row>
    <row r="27" spans="2:16" x14ac:dyDescent="0.25">
      <c r="C27" s="15" t="s">
        <v>123</v>
      </c>
      <c r="D27" s="4">
        <v>-19440000</v>
      </c>
      <c r="E27" s="4">
        <v>-10080000</v>
      </c>
      <c r="F27" s="4">
        <v>-29520000</v>
      </c>
      <c r="G27" s="4">
        <v>-23328000</v>
      </c>
      <c r="H27" s="4">
        <v>-23328000</v>
      </c>
      <c r="I27" s="4">
        <v>-46656000</v>
      </c>
      <c r="J27" s="4"/>
      <c r="K27" s="4">
        <v>-23328000</v>
      </c>
      <c r="L27" s="4">
        <v>-13763520</v>
      </c>
      <c r="M27" s="4">
        <v>-37091520</v>
      </c>
      <c r="N27" s="4">
        <v>-23328000</v>
      </c>
      <c r="O27" s="4">
        <v>-23328000</v>
      </c>
      <c r="P27" s="4">
        <v>-46656000</v>
      </c>
    </row>
    <row r="28" spans="2:16" x14ac:dyDescent="0.25">
      <c r="C28" s="3" t="s">
        <v>126</v>
      </c>
      <c r="D28" s="4">
        <v>-19440000</v>
      </c>
      <c r="E28" s="4">
        <v>-10080000</v>
      </c>
      <c r="F28" s="4">
        <v>-29520000</v>
      </c>
      <c r="G28" s="4">
        <v>-23328000</v>
      </c>
      <c r="H28" s="4">
        <v>-23328000</v>
      </c>
      <c r="I28" s="4">
        <v>-46656000</v>
      </c>
      <c r="J28" s="4"/>
      <c r="K28" s="4">
        <v>-23328000</v>
      </c>
      <c r="L28" s="4">
        <v>-13763520</v>
      </c>
      <c r="M28" s="4">
        <v>-37091520</v>
      </c>
      <c r="N28" s="4">
        <v>-23328000</v>
      </c>
      <c r="O28" s="4">
        <v>-23328000</v>
      </c>
      <c r="P28" s="4">
        <v>-46656000</v>
      </c>
    </row>
    <row r="29" spans="2:16" x14ac:dyDescent="0.25">
      <c r="C29" s="16" t="s">
        <v>129</v>
      </c>
      <c r="D29" s="4">
        <v>-6080000</v>
      </c>
      <c r="E29" s="4">
        <v>-4480000</v>
      </c>
      <c r="F29" s="4">
        <v>-10560000</v>
      </c>
      <c r="G29" s="4">
        <v>-7296000</v>
      </c>
      <c r="H29" s="4">
        <v>-7296000</v>
      </c>
      <c r="I29" s="4">
        <v>-14592000</v>
      </c>
      <c r="J29" s="4"/>
      <c r="K29" s="4">
        <v>-7296000</v>
      </c>
      <c r="L29" s="4">
        <v>-4304640</v>
      </c>
      <c r="M29" s="4">
        <v>-11600640</v>
      </c>
      <c r="N29" s="4">
        <v>-7296000</v>
      </c>
      <c r="O29" s="4">
        <v>-7296000</v>
      </c>
      <c r="P29" s="4">
        <v>-14592000</v>
      </c>
    </row>
    <row r="30" spans="2:16" x14ac:dyDescent="0.25">
      <c r="C30" s="16" t="s">
        <v>158</v>
      </c>
      <c r="D30" s="4">
        <v>-512000</v>
      </c>
      <c r="E30" s="4"/>
      <c r="F30" s="4">
        <v>-512000</v>
      </c>
      <c r="G30" s="4">
        <v>-614400</v>
      </c>
      <c r="H30" s="4">
        <v>-614400</v>
      </c>
      <c r="I30" s="4">
        <v>-1228800</v>
      </c>
      <c r="J30" s="4"/>
      <c r="K30" s="4">
        <v>-614400</v>
      </c>
      <c r="L30" s="4">
        <v>-362496</v>
      </c>
      <c r="M30" s="4">
        <v>-976896</v>
      </c>
      <c r="N30" s="4">
        <v>-614400</v>
      </c>
      <c r="O30" s="4">
        <v>-614400</v>
      </c>
      <c r="P30" s="4">
        <v>-1228800</v>
      </c>
    </row>
    <row r="31" spans="2:16" x14ac:dyDescent="0.25">
      <c r="C31" s="16" t="s">
        <v>163</v>
      </c>
      <c r="D31" s="4">
        <v>-1024000</v>
      </c>
      <c r="E31" s="4"/>
      <c r="F31" s="4">
        <v>-1024000</v>
      </c>
      <c r="G31" s="4">
        <v>-1228800</v>
      </c>
      <c r="H31" s="4">
        <v>-1228800</v>
      </c>
      <c r="I31" s="4">
        <v>-2457600</v>
      </c>
      <c r="J31" s="4"/>
      <c r="K31" s="4">
        <v>-1228800</v>
      </c>
      <c r="L31" s="4">
        <v>-724992</v>
      </c>
      <c r="M31" s="4">
        <v>-1953792</v>
      </c>
      <c r="N31" s="4">
        <v>-1228800</v>
      </c>
      <c r="O31" s="4">
        <v>-1228800</v>
      </c>
      <c r="P31" s="4">
        <v>-2457600</v>
      </c>
    </row>
    <row r="32" spans="2:16" x14ac:dyDescent="0.25">
      <c r="C32" s="16" t="s">
        <v>168</v>
      </c>
      <c r="D32" s="4">
        <v>-512000</v>
      </c>
      <c r="E32" s="4"/>
      <c r="F32" s="4">
        <v>-512000</v>
      </c>
      <c r="G32" s="4">
        <v>-614400</v>
      </c>
      <c r="H32" s="4">
        <v>-614400</v>
      </c>
      <c r="I32" s="4">
        <v>-1228800</v>
      </c>
      <c r="J32" s="4"/>
      <c r="K32" s="4">
        <v>-614400</v>
      </c>
      <c r="L32" s="4">
        <v>-362496</v>
      </c>
      <c r="M32" s="4">
        <v>-976896</v>
      </c>
      <c r="N32" s="4">
        <v>-614400</v>
      </c>
      <c r="O32" s="4">
        <v>-614400</v>
      </c>
      <c r="P32" s="4">
        <v>-1228800</v>
      </c>
    </row>
    <row r="33" spans="2:16" x14ac:dyDescent="0.25">
      <c r="C33" s="16" t="s">
        <v>173</v>
      </c>
      <c r="D33" s="4">
        <v>-512000</v>
      </c>
      <c r="E33" s="4"/>
      <c r="F33" s="4">
        <v>-512000</v>
      </c>
      <c r="G33" s="4">
        <v>-614400</v>
      </c>
      <c r="H33" s="4">
        <v>-614400</v>
      </c>
      <c r="I33" s="4">
        <v>-1228800</v>
      </c>
      <c r="J33" s="4"/>
      <c r="K33" s="4">
        <v>-614400</v>
      </c>
      <c r="L33" s="4">
        <v>-362496</v>
      </c>
      <c r="M33" s="4">
        <v>-976896</v>
      </c>
      <c r="N33" s="4">
        <v>-614400</v>
      </c>
      <c r="O33" s="4">
        <v>-614400</v>
      </c>
      <c r="P33" s="4">
        <v>-1228800</v>
      </c>
    </row>
    <row r="34" spans="2:16" x14ac:dyDescent="0.25">
      <c r="C34" s="16" t="s">
        <v>189</v>
      </c>
      <c r="D34" s="4">
        <v>-10800000</v>
      </c>
      <c r="E34" s="4">
        <v>-5600000</v>
      </c>
      <c r="F34" s="4">
        <v>-16400000</v>
      </c>
      <c r="G34" s="4">
        <v>-12960000</v>
      </c>
      <c r="H34" s="4">
        <v>-12960000</v>
      </c>
      <c r="I34" s="4">
        <v>-25920000</v>
      </c>
      <c r="J34" s="4"/>
      <c r="K34" s="4">
        <v>-12960000</v>
      </c>
      <c r="L34" s="4">
        <v>-7646400</v>
      </c>
      <c r="M34" s="4">
        <v>-20606400</v>
      </c>
      <c r="N34" s="4">
        <v>-12960000</v>
      </c>
      <c r="O34" s="4">
        <v>-12960000</v>
      </c>
      <c r="P34" s="4">
        <v>-25920000</v>
      </c>
    </row>
    <row r="35" spans="2:16" x14ac:dyDescent="0.25">
      <c r="B35" s="16" t="s">
        <v>273</v>
      </c>
      <c r="D35" s="4">
        <v>-10659000</v>
      </c>
      <c r="E35" s="4">
        <v>-7379000</v>
      </c>
      <c r="F35" s="4">
        <v>-18038000</v>
      </c>
      <c r="G35" s="4">
        <v>-12960000</v>
      </c>
      <c r="H35" s="4">
        <v>-12960000</v>
      </c>
      <c r="I35" s="4">
        <v>-25920000</v>
      </c>
      <c r="J35" s="4"/>
      <c r="K35" s="4">
        <v>-12960000</v>
      </c>
      <c r="L35" s="4">
        <v>-7646400</v>
      </c>
      <c r="M35" s="4">
        <v>-20606400</v>
      </c>
      <c r="N35" s="4">
        <v>-12960000</v>
      </c>
      <c r="O35" s="4">
        <v>-12960000</v>
      </c>
      <c r="P35" s="4">
        <v>-25920000</v>
      </c>
    </row>
    <row r="36" spans="2:16" x14ac:dyDescent="0.25">
      <c r="C36" s="15" t="s">
        <v>123</v>
      </c>
      <c r="D36" s="4">
        <v>-10659000</v>
      </c>
      <c r="E36" s="4">
        <v>-7379000</v>
      </c>
      <c r="F36" s="4">
        <v>-18038000</v>
      </c>
      <c r="G36" s="4">
        <v>-12960000</v>
      </c>
      <c r="H36" s="4">
        <v>-12960000</v>
      </c>
      <c r="I36" s="4">
        <v>-25920000</v>
      </c>
      <c r="J36" s="4"/>
      <c r="K36" s="4">
        <v>-12960000</v>
      </c>
      <c r="L36" s="4">
        <v>-7646400</v>
      </c>
      <c r="M36" s="4">
        <v>-20606400</v>
      </c>
      <c r="N36" s="4">
        <v>-12960000</v>
      </c>
      <c r="O36" s="4">
        <v>-12960000</v>
      </c>
      <c r="P36" s="4">
        <v>-25920000</v>
      </c>
    </row>
    <row r="37" spans="2:16" x14ac:dyDescent="0.25">
      <c r="C37" s="3" t="s">
        <v>126</v>
      </c>
      <c r="D37" s="4">
        <v>-10659000</v>
      </c>
      <c r="E37" s="4">
        <v>-7379000</v>
      </c>
      <c r="F37" s="4">
        <v>-18038000</v>
      </c>
      <c r="G37" s="4">
        <v>-12960000</v>
      </c>
      <c r="H37" s="4">
        <v>-12960000</v>
      </c>
      <c r="I37" s="4">
        <v>-25920000</v>
      </c>
      <c r="J37" s="4"/>
      <c r="K37" s="4">
        <v>-12960000</v>
      </c>
      <c r="L37" s="4">
        <v>-7646400</v>
      </c>
      <c r="M37" s="4">
        <v>-20606400</v>
      </c>
      <c r="N37" s="4">
        <v>-12960000</v>
      </c>
      <c r="O37" s="4">
        <v>-12960000</v>
      </c>
      <c r="P37" s="4">
        <v>-25920000</v>
      </c>
    </row>
    <row r="38" spans="2:16" x14ac:dyDescent="0.25">
      <c r="C38" s="16" t="s">
        <v>129</v>
      </c>
      <c r="D38" s="4">
        <v>-4560000</v>
      </c>
      <c r="E38" s="4">
        <v>-3360000</v>
      </c>
      <c r="F38" s="4">
        <v>-7920000</v>
      </c>
      <c r="G38" s="4">
        <v>-5472000</v>
      </c>
      <c r="H38" s="4">
        <v>-5472000</v>
      </c>
      <c r="I38" s="4">
        <v>-10944000</v>
      </c>
      <c r="J38" s="4"/>
      <c r="K38" s="4">
        <v>-5472000</v>
      </c>
      <c r="L38" s="4">
        <v>-3228480</v>
      </c>
      <c r="M38" s="4">
        <v>-8700480</v>
      </c>
      <c r="N38" s="4">
        <v>-5472000</v>
      </c>
      <c r="O38" s="4">
        <v>-5472000</v>
      </c>
      <c r="P38" s="4">
        <v>-10944000</v>
      </c>
    </row>
    <row r="39" spans="2:16" x14ac:dyDescent="0.25">
      <c r="C39" s="16" t="s">
        <v>158</v>
      </c>
      <c r="D39" s="4">
        <v>-384000</v>
      </c>
      <c r="E39" s="4">
        <v>-384000</v>
      </c>
      <c r="F39" s="4">
        <v>-768000</v>
      </c>
      <c r="G39" s="4">
        <v>-460800</v>
      </c>
      <c r="H39" s="4">
        <v>-460800</v>
      </c>
      <c r="I39" s="4">
        <v>-921600</v>
      </c>
      <c r="J39" s="4"/>
      <c r="K39" s="4">
        <v>-460800</v>
      </c>
      <c r="L39" s="4">
        <v>-271872</v>
      </c>
      <c r="M39" s="4">
        <v>-732672</v>
      </c>
      <c r="N39" s="4">
        <v>-460800</v>
      </c>
      <c r="O39" s="4">
        <v>-460800</v>
      </c>
      <c r="P39" s="4">
        <v>-921600</v>
      </c>
    </row>
    <row r="40" spans="2:16" x14ac:dyDescent="0.25">
      <c r="C40" s="16" t="s">
        <v>163</v>
      </c>
      <c r="D40" s="4">
        <v>-768000</v>
      </c>
      <c r="E40" s="4">
        <v>-768000</v>
      </c>
      <c r="F40" s="4">
        <v>-1536000</v>
      </c>
      <c r="G40" s="4">
        <v>-921600</v>
      </c>
      <c r="H40" s="4">
        <v>-921600</v>
      </c>
      <c r="I40" s="4">
        <v>-1843200</v>
      </c>
      <c r="J40" s="4"/>
      <c r="K40" s="4">
        <v>-921600</v>
      </c>
      <c r="L40" s="4">
        <v>-543744</v>
      </c>
      <c r="M40" s="4">
        <v>-1465344</v>
      </c>
      <c r="N40" s="4">
        <v>-921600</v>
      </c>
      <c r="O40" s="4">
        <v>-921600</v>
      </c>
      <c r="P40" s="4">
        <v>-1843200</v>
      </c>
    </row>
    <row r="41" spans="2:16" x14ac:dyDescent="0.25">
      <c r="C41" s="16" t="s">
        <v>168</v>
      </c>
      <c r="D41" s="4">
        <v>-380000</v>
      </c>
      <c r="E41" s="4">
        <v>-380000</v>
      </c>
      <c r="F41" s="4">
        <v>-760000</v>
      </c>
      <c r="G41" s="4">
        <v>-460800</v>
      </c>
      <c r="H41" s="4">
        <v>-460800</v>
      </c>
      <c r="I41" s="4">
        <v>-921600</v>
      </c>
      <c r="J41" s="4"/>
      <c r="K41" s="4">
        <v>-460800</v>
      </c>
      <c r="L41" s="4">
        <v>-271872</v>
      </c>
      <c r="M41" s="4">
        <v>-732672</v>
      </c>
      <c r="N41" s="4">
        <v>-460800</v>
      </c>
      <c r="O41" s="4">
        <v>-460800</v>
      </c>
      <c r="P41" s="4">
        <v>-921600</v>
      </c>
    </row>
    <row r="42" spans="2:16" x14ac:dyDescent="0.25">
      <c r="C42" s="16" t="s">
        <v>173</v>
      </c>
      <c r="D42" s="4">
        <v>-247000</v>
      </c>
      <c r="E42" s="4">
        <v>-247000</v>
      </c>
      <c r="F42" s="4">
        <v>-494000</v>
      </c>
      <c r="G42" s="4">
        <v>-460800</v>
      </c>
      <c r="H42" s="4">
        <v>-460800</v>
      </c>
      <c r="I42" s="4">
        <v>-921600</v>
      </c>
      <c r="J42" s="4"/>
      <c r="K42" s="4">
        <v>-460800</v>
      </c>
      <c r="L42" s="4">
        <v>-271872</v>
      </c>
      <c r="M42" s="4">
        <v>-732672</v>
      </c>
      <c r="N42" s="4">
        <v>-460800</v>
      </c>
      <c r="O42" s="4">
        <v>-460800</v>
      </c>
      <c r="P42" s="4">
        <v>-921600</v>
      </c>
    </row>
    <row r="43" spans="2:16" x14ac:dyDescent="0.25">
      <c r="C43" s="16" t="s">
        <v>189</v>
      </c>
      <c r="D43" s="4">
        <v>-4320000</v>
      </c>
      <c r="E43" s="4">
        <v>-2240000</v>
      </c>
      <c r="F43" s="4">
        <v>-6560000</v>
      </c>
      <c r="G43" s="4">
        <v>-5184000</v>
      </c>
      <c r="H43" s="4">
        <v>-5184000</v>
      </c>
      <c r="I43" s="4">
        <v>-10368000</v>
      </c>
      <c r="J43" s="4"/>
      <c r="K43" s="4">
        <v>-5184000</v>
      </c>
      <c r="L43" s="4">
        <v>-3058560</v>
      </c>
      <c r="M43" s="4">
        <v>-8242560</v>
      </c>
      <c r="N43" s="4">
        <v>-5184000</v>
      </c>
      <c r="O43" s="4">
        <v>-5184000</v>
      </c>
      <c r="P43" s="4">
        <v>-10368000</v>
      </c>
    </row>
    <row r="44" spans="2:16" x14ac:dyDescent="0.25">
      <c r="B44" s="16" t="s">
        <v>289</v>
      </c>
      <c r="D44" s="4">
        <v>-10772000</v>
      </c>
      <c r="E44" s="4">
        <v>-6212000</v>
      </c>
      <c r="F44" s="4">
        <v>-16984000</v>
      </c>
      <c r="G44" s="4">
        <v>-12960000</v>
      </c>
      <c r="H44" s="4">
        <v>-12960000</v>
      </c>
      <c r="I44" s="4">
        <v>-25920000</v>
      </c>
      <c r="J44" s="4"/>
      <c r="K44" s="4">
        <v>-12960000</v>
      </c>
      <c r="L44" s="4">
        <v>-7646400</v>
      </c>
      <c r="M44" s="4">
        <v>-20606400</v>
      </c>
      <c r="N44" s="4">
        <v>-12960000</v>
      </c>
      <c r="O44" s="4">
        <v>-12960000</v>
      </c>
      <c r="P44" s="4">
        <v>-25920000</v>
      </c>
    </row>
    <row r="45" spans="2:16" x14ac:dyDescent="0.25">
      <c r="C45" s="15" t="s">
        <v>123</v>
      </c>
      <c r="D45" s="4">
        <v>-10772000</v>
      </c>
      <c r="E45" s="4">
        <v>-6212000</v>
      </c>
      <c r="F45" s="4">
        <v>-16984000</v>
      </c>
      <c r="G45" s="4">
        <v>-12960000</v>
      </c>
      <c r="H45" s="4">
        <v>-12960000</v>
      </c>
      <c r="I45" s="4">
        <v>-25920000</v>
      </c>
      <c r="J45" s="4"/>
      <c r="K45" s="4">
        <v>-12960000</v>
      </c>
      <c r="L45" s="4">
        <v>-7646400</v>
      </c>
      <c r="M45" s="4">
        <v>-20606400</v>
      </c>
      <c r="N45" s="4">
        <v>-12960000</v>
      </c>
      <c r="O45" s="4">
        <v>-12960000</v>
      </c>
      <c r="P45" s="4">
        <v>-25920000</v>
      </c>
    </row>
    <row r="46" spans="2:16" x14ac:dyDescent="0.25">
      <c r="C46" s="3" t="s">
        <v>126</v>
      </c>
      <c r="D46" s="4">
        <v>-10772000</v>
      </c>
      <c r="E46" s="4">
        <v>-6212000</v>
      </c>
      <c r="F46" s="4">
        <v>-16984000</v>
      </c>
      <c r="G46" s="4">
        <v>-12960000</v>
      </c>
      <c r="H46" s="4">
        <v>-12960000</v>
      </c>
      <c r="I46" s="4">
        <v>-25920000</v>
      </c>
      <c r="J46" s="4"/>
      <c r="K46" s="4">
        <v>-12960000</v>
      </c>
      <c r="L46" s="4">
        <v>-7646400</v>
      </c>
      <c r="M46" s="4">
        <v>-20606400</v>
      </c>
      <c r="N46" s="4">
        <v>-12960000</v>
      </c>
      <c r="O46" s="4">
        <v>-12960000</v>
      </c>
      <c r="P46" s="4">
        <v>-25920000</v>
      </c>
    </row>
    <row r="47" spans="2:16" x14ac:dyDescent="0.25">
      <c r="C47" s="16" t="s">
        <v>129</v>
      </c>
      <c r="D47" s="4">
        <v>-1520000</v>
      </c>
      <c r="E47" s="4">
        <v>-1120000</v>
      </c>
      <c r="F47" s="4">
        <v>-2640000</v>
      </c>
      <c r="G47" s="4">
        <v>-1824000</v>
      </c>
      <c r="H47" s="4">
        <v>-1824000</v>
      </c>
      <c r="I47" s="4">
        <v>-3648000</v>
      </c>
      <c r="J47" s="4"/>
      <c r="K47" s="4">
        <v>-1824000</v>
      </c>
      <c r="L47" s="4">
        <v>-1076160</v>
      </c>
      <c r="M47" s="4">
        <v>-2900160</v>
      </c>
      <c r="N47" s="4">
        <v>-1824000</v>
      </c>
      <c r="O47" s="4">
        <v>-1824000</v>
      </c>
      <c r="P47" s="4">
        <v>-3648000</v>
      </c>
    </row>
    <row r="48" spans="2:16" x14ac:dyDescent="0.25">
      <c r="C48" s="16" t="s">
        <v>158</v>
      </c>
      <c r="D48" s="4">
        <v>-128000</v>
      </c>
      <c r="E48" s="4">
        <v>-128000</v>
      </c>
      <c r="F48" s="4">
        <v>-256000</v>
      </c>
      <c r="G48" s="4">
        <v>-153600</v>
      </c>
      <c r="H48" s="4">
        <v>-153600</v>
      </c>
      <c r="I48" s="4">
        <v>-307200</v>
      </c>
      <c r="J48" s="4"/>
      <c r="K48" s="4">
        <v>-153600</v>
      </c>
      <c r="L48" s="4">
        <v>-90624</v>
      </c>
      <c r="M48" s="4">
        <v>-244224</v>
      </c>
      <c r="N48" s="4">
        <v>-153600</v>
      </c>
      <c r="O48" s="4">
        <v>-153600</v>
      </c>
      <c r="P48" s="4">
        <v>-307200</v>
      </c>
    </row>
    <row r="49" spans="2:16" x14ac:dyDescent="0.25">
      <c r="C49" s="16" t="s">
        <v>163</v>
      </c>
      <c r="D49" s="4">
        <v>-256000</v>
      </c>
      <c r="E49" s="4">
        <v>-256000</v>
      </c>
      <c r="F49" s="4">
        <v>-512000</v>
      </c>
      <c r="G49" s="4">
        <v>-307200</v>
      </c>
      <c r="H49" s="4">
        <v>-307200</v>
      </c>
      <c r="I49" s="4">
        <v>-614400</v>
      </c>
      <c r="J49" s="4"/>
      <c r="K49" s="4">
        <v>-307200</v>
      </c>
      <c r="L49" s="4">
        <v>-181248</v>
      </c>
      <c r="M49" s="4">
        <v>-488448</v>
      </c>
      <c r="N49" s="4">
        <v>-307200</v>
      </c>
      <c r="O49" s="4">
        <v>-307200</v>
      </c>
      <c r="P49" s="4">
        <v>-614400</v>
      </c>
    </row>
    <row r="50" spans="2:16" x14ac:dyDescent="0.25">
      <c r="C50" s="16" t="s">
        <v>168</v>
      </c>
      <c r="D50" s="4">
        <v>-100000</v>
      </c>
      <c r="E50" s="4">
        <v>-100000</v>
      </c>
      <c r="F50" s="4">
        <v>-200000</v>
      </c>
      <c r="G50" s="4">
        <v>-153600</v>
      </c>
      <c r="H50" s="4">
        <v>-153600</v>
      </c>
      <c r="I50" s="4">
        <v>-307200</v>
      </c>
      <c r="J50" s="4"/>
      <c r="K50" s="4">
        <v>-153600</v>
      </c>
      <c r="L50" s="4">
        <v>-90624</v>
      </c>
      <c r="M50" s="4">
        <v>-244224</v>
      </c>
      <c r="N50" s="4">
        <v>-153600</v>
      </c>
      <c r="O50" s="4">
        <v>-153600</v>
      </c>
      <c r="P50" s="4">
        <v>-307200</v>
      </c>
    </row>
    <row r="51" spans="2:16" x14ac:dyDescent="0.25">
      <c r="C51" s="16" t="s">
        <v>173</v>
      </c>
      <c r="D51" s="4">
        <v>-128000</v>
      </c>
      <c r="E51" s="4">
        <v>-128000</v>
      </c>
      <c r="F51" s="4">
        <v>-256000</v>
      </c>
      <c r="G51" s="4">
        <v>-153600</v>
      </c>
      <c r="H51" s="4">
        <v>-153600</v>
      </c>
      <c r="I51" s="4">
        <v>-307200</v>
      </c>
      <c r="J51" s="4"/>
      <c r="K51" s="4">
        <v>-153600</v>
      </c>
      <c r="L51" s="4">
        <v>-90624</v>
      </c>
      <c r="M51" s="4">
        <v>-244224</v>
      </c>
      <c r="N51" s="4">
        <v>-153600</v>
      </c>
      <c r="O51" s="4">
        <v>-153600</v>
      </c>
      <c r="P51" s="4">
        <v>-307200</v>
      </c>
    </row>
    <row r="52" spans="2:16" x14ac:dyDescent="0.25">
      <c r="C52" s="16" t="s">
        <v>189</v>
      </c>
      <c r="D52" s="4">
        <v>-8640000</v>
      </c>
      <c r="E52" s="4">
        <v>-4480000</v>
      </c>
      <c r="F52" s="4">
        <v>-13120000</v>
      </c>
      <c r="G52" s="4">
        <v>-10368000</v>
      </c>
      <c r="H52" s="4">
        <v>-10368000</v>
      </c>
      <c r="I52" s="4">
        <v>-20736000</v>
      </c>
      <c r="J52" s="4"/>
      <c r="K52" s="4">
        <v>-10368000</v>
      </c>
      <c r="L52" s="4">
        <v>-6117120</v>
      </c>
      <c r="M52" s="4">
        <v>-16485120</v>
      </c>
      <c r="N52" s="4">
        <v>-10368000</v>
      </c>
      <c r="O52" s="4">
        <v>-10368000</v>
      </c>
      <c r="P52" s="4">
        <v>-20736000</v>
      </c>
    </row>
    <row r="53" spans="2:16" x14ac:dyDescent="0.25">
      <c r="B53" s="16" t="s">
        <v>306</v>
      </c>
      <c r="D53" s="4">
        <v>-15153000</v>
      </c>
      <c r="E53" s="4">
        <v>-8230000</v>
      </c>
      <c r="F53" s="4">
        <v>-23383000</v>
      </c>
      <c r="G53" s="4">
        <v>-18144000</v>
      </c>
      <c r="H53" s="4">
        <v>-18144000</v>
      </c>
      <c r="I53" s="4">
        <v>-36288000</v>
      </c>
      <c r="J53" s="4"/>
      <c r="K53" s="4">
        <v>-18144000</v>
      </c>
      <c r="L53" s="4">
        <v>-10704960</v>
      </c>
      <c r="M53" s="4">
        <v>-28848960</v>
      </c>
      <c r="N53" s="4">
        <v>-18144000</v>
      </c>
      <c r="O53" s="4">
        <v>-18164000</v>
      </c>
      <c r="P53" s="4">
        <v>-36308000</v>
      </c>
    </row>
    <row r="54" spans="2:16" x14ac:dyDescent="0.25">
      <c r="C54" s="15" t="s">
        <v>123</v>
      </c>
      <c r="D54" s="4">
        <v>-15153000</v>
      </c>
      <c r="E54" s="4">
        <v>-8230000</v>
      </c>
      <c r="F54" s="4">
        <v>-23383000</v>
      </c>
      <c r="G54" s="4">
        <v>-18144000</v>
      </c>
      <c r="H54" s="4">
        <v>-18144000</v>
      </c>
      <c r="I54" s="4">
        <v>-36288000</v>
      </c>
      <c r="J54" s="4"/>
      <c r="K54" s="4">
        <v>-18144000</v>
      </c>
      <c r="L54" s="4">
        <v>-10704960</v>
      </c>
      <c r="M54" s="4">
        <v>-28848960</v>
      </c>
      <c r="N54" s="4">
        <v>-18144000</v>
      </c>
      <c r="O54" s="4">
        <v>-18164000</v>
      </c>
      <c r="P54" s="4">
        <v>-36308000</v>
      </c>
    </row>
    <row r="55" spans="2:16" x14ac:dyDescent="0.25">
      <c r="C55" s="3" t="s">
        <v>126</v>
      </c>
      <c r="D55" s="4">
        <v>-15153000</v>
      </c>
      <c r="E55" s="4">
        <v>-8230000</v>
      </c>
      <c r="F55" s="4">
        <v>-23383000</v>
      </c>
      <c r="G55" s="4">
        <v>-18144000</v>
      </c>
      <c r="H55" s="4">
        <v>-18144000</v>
      </c>
      <c r="I55" s="4">
        <v>-36288000</v>
      </c>
      <c r="J55" s="4"/>
      <c r="K55" s="4">
        <v>-18144000</v>
      </c>
      <c r="L55" s="4">
        <v>-10704960</v>
      </c>
      <c r="M55" s="4">
        <v>-28848960</v>
      </c>
      <c r="N55" s="4">
        <v>-18144000</v>
      </c>
      <c r="O55" s="4">
        <v>-18164000</v>
      </c>
      <c r="P55" s="4">
        <v>-36308000</v>
      </c>
    </row>
    <row r="56" spans="2:16" x14ac:dyDescent="0.25">
      <c r="C56" s="16" t="s">
        <v>129</v>
      </c>
      <c r="D56" s="4">
        <v>-6113000</v>
      </c>
      <c r="E56" s="4">
        <v>-4480000</v>
      </c>
      <c r="F56" s="4">
        <v>-10593000</v>
      </c>
      <c r="G56" s="4">
        <v>-7296000</v>
      </c>
      <c r="H56" s="4">
        <v>-7296000</v>
      </c>
      <c r="I56" s="4">
        <v>-14592000</v>
      </c>
      <c r="J56" s="4"/>
      <c r="K56" s="4">
        <v>-7296000</v>
      </c>
      <c r="L56" s="4">
        <v>-4304640</v>
      </c>
      <c r="M56" s="4">
        <v>-11600640</v>
      </c>
      <c r="N56" s="4">
        <v>-7776000</v>
      </c>
      <c r="O56" s="4">
        <v>-7296000</v>
      </c>
      <c r="P56" s="4">
        <v>-15072000</v>
      </c>
    </row>
    <row r="57" spans="2:16" x14ac:dyDescent="0.25">
      <c r="C57" s="16" t="s">
        <v>158</v>
      </c>
      <c r="D57" s="4">
        <v>-512000</v>
      </c>
      <c r="E57" s="4">
        <v>-400000</v>
      </c>
      <c r="F57" s="4">
        <v>-912000</v>
      </c>
      <c r="G57" s="4">
        <v>-614400</v>
      </c>
      <c r="H57" s="4">
        <v>-614400</v>
      </c>
      <c r="I57" s="4">
        <v>-1228800</v>
      </c>
      <c r="J57" s="4"/>
      <c r="K57" s="4">
        <v>-614400</v>
      </c>
      <c r="L57" s="4">
        <v>-362496</v>
      </c>
      <c r="M57" s="4">
        <v>-976896</v>
      </c>
      <c r="N57" s="4">
        <v>-614400</v>
      </c>
      <c r="O57" s="4">
        <v>-1114400</v>
      </c>
      <c r="P57" s="4">
        <v>-1728800</v>
      </c>
    </row>
    <row r="58" spans="2:16" x14ac:dyDescent="0.25">
      <c r="C58" s="16" t="s">
        <v>163</v>
      </c>
      <c r="D58" s="4">
        <v>-1024000</v>
      </c>
      <c r="E58" s="4"/>
      <c r="F58" s="4">
        <v>-1024000</v>
      </c>
      <c r="G58" s="4">
        <v>-1228800</v>
      </c>
      <c r="H58" s="4">
        <v>-1228800</v>
      </c>
      <c r="I58" s="4">
        <v>-2457600</v>
      </c>
      <c r="J58" s="4"/>
      <c r="K58" s="4">
        <v>-1228800</v>
      </c>
      <c r="L58" s="4">
        <v>-724992</v>
      </c>
      <c r="M58" s="4">
        <v>-1953792</v>
      </c>
      <c r="N58" s="4">
        <v>-1228800</v>
      </c>
      <c r="O58" s="4">
        <v>-1228800</v>
      </c>
      <c r="P58" s="4">
        <v>-2457600</v>
      </c>
    </row>
    <row r="59" spans="2:16" x14ac:dyDescent="0.25">
      <c r="C59" s="16" t="s">
        <v>168</v>
      </c>
      <c r="D59" s="4">
        <v>-512000</v>
      </c>
      <c r="E59" s="4"/>
      <c r="F59" s="4">
        <v>-512000</v>
      </c>
      <c r="G59" s="4">
        <v>-614400</v>
      </c>
      <c r="H59" s="4">
        <v>-614400</v>
      </c>
      <c r="I59" s="4">
        <v>-1228800</v>
      </c>
      <c r="J59" s="4"/>
      <c r="K59" s="4">
        <v>-614400</v>
      </c>
      <c r="L59" s="4">
        <v>-362496</v>
      </c>
      <c r="M59" s="4">
        <v>-976896</v>
      </c>
      <c r="N59" s="4">
        <v>-614400</v>
      </c>
      <c r="O59" s="4">
        <v>-614400</v>
      </c>
      <c r="P59" s="4">
        <v>-1228800</v>
      </c>
    </row>
    <row r="60" spans="2:16" x14ac:dyDescent="0.25">
      <c r="C60" s="16" t="s">
        <v>173</v>
      </c>
      <c r="D60" s="4">
        <v>-512000</v>
      </c>
      <c r="E60" s="4"/>
      <c r="F60" s="4">
        <v>-512000</v>
      </c>
      <c r="G60" s="4">
        <v>-614400</v>
      </c>
      <c r="H60" s="4">
        <v>-614400</v>
      </c>
      <c r="I60" s="4">
        <v>-1228800</v>
      </c>
      <c r="J60" s="4"/>
      <c r="K60" s="4">
        <v>-614400</v>
      </c>
      <c r="L60" s="4">
        <v>-362496</v>
      </c>
      <c r="M60" s="4">
        <v>-976896</v>
      </c>
      <c r="N60" s="4">
        <v>-614400</v>
      </c>
      <c r="O60" s="4">
        <v>-614400</v>
      </c>
      <c r="P60" s="4">
        <v>-1228800</v>
      </c>
    </row>
    <row r="61" spans="2:16" x14ac:dyDescent="0.25">
      <c r="C61" s="16" t="s">
        <v>189</v>
      </c>
      <c r="D61" s="4">
        <v>-6480000</v>
      </c>
      <c r="E61" s="4">
        <v>-3350000</v>
      </c>
      <c r="F61" s="4">
        <v>-9830000</v>
      </c>
      <c r="G61" s="4">
        <v>-7776000</v>
      </c>
      <c r="H61" s="4">
        <v>-7776000</v>
      </c>
      <c r="I61" s="4">
        <v>-15552000</v>
      </c>
      <c r="J61" s="4"/>
      <c r="K61" s="4">
        <v>-7776000</v>
      </c>
      <c r="L61" s="4">
        <v>-4587840</v>
      </c>
      <c r="M61" s="4">
        <v>-12363840</v>
      </c>
      <c r="N61" s="4">
        <v>-7296000</v>
      </c>
      <c r="O61" s="4">
        <v>-7296000</v>
      </c>
      <c r="P61" s="4">
        <v>-14592000</v>
      </c>
    </row>
    <row r="62" spans="2:16" x14ac:dyDescent="0.25">
      <c r="B62" s="16" t="s">
        <v>329</v>
      </c>
      <c r="D62" s="4">
        <v>-12960000</v>
      </c>
      <c r="E62" s="4">
        <v>-6720000</v>
      </c>
      <c r="F62" s="4">
        <v>-19680000</v>
      </c>
      <c r="G62" s="4">
        <v>-15552000</v>
      </c>
      <c r="H62" s="4">
        <v>-15552000</v>
      </c>
      <c r="I62" s="4">
        <v>-31104000</v>
      </c>
      <c r="J62" s="4"/>
      <c r="K62" s="4">
        <v>-15552000</v>
      </c>
      <c r="L62" s="4">
        <v>-9175680</v>
      </c>
      <c r="M62" s="4">
        <v>-24727680</v>
      </c>
      <c r="N62" s="4">
        <v>-15552000</v>
      </c>
      <c r="O62" s="4">
        <v>-15552000</v>
      </c>
      <c r="P62" s="4">
        <v>-31104000</v>
      </c>
    </row>
    <row r="63" spans="2:16" x14ac:dyDescent="0.25">
      <c r="C63" s="15" t="s">
        <v>123</v>
      </c>
      <c r="D63" s="4">
        <v>-12960000</v>
      </c>
      <c r="E63" s="4">
        <v>-6720000</v>
      </c>
      <c r="F63" s="4">
        <v>-19680000</v>
      </c>
      <c r="G63" s="4">
        <v>-15552000</v>
      </c>
      <c r="H63" s="4">
        <v>-15552000</v>
      </c>
      <c r="I63" s="4">
        <v>-31104000</v>
      </c>
      <c r="J63" s="4"/>
      <c r="K63" s="4">
        <v>-15552000</v>
      </c>
      <c r="L63" s="4">
        <v>-9175680</v>
      </c>
      <c r="M63" s="4">
        <v>-24727680</v>
      </c>
      <c r="N63" s="4">
        <v>-15552000</v>
      </c>
      <c r="O63" s="4">
        <v>-15552000</v>
      </c>
      <c r="P63" s="4">
        <v>-31104000</v>
      </c>
    </row>
    <row r="64" spans="2:16" x14ac:dyDescent="0.25">
      <c r="C64" s="3" t="s">
        <v>126</v>
      </c>
      <c r="D64" s="4">
        <v>-12960000</v>
      </c>
      <c r="E64" s="4">
        <v>-6720000</v>
      </c>
      <c r="F64" s="4">
        <v>-19680000</v>
      </c>
      <c r="G64" s="4">
        <v>-15552000</v>
      </c>
      <c r="H64" s="4">
        <v>-15552000</v>
      </c>
      <c r="I64" s="4">
        <v>-31104000</v>
      </c>
      <c r="J64" s="4"/>
      <c r="K64" s="4">
        <v>-15552000</v>
      </c>
      <c r="L64" s="4">
        <v>-9175680</v>
      </c>
      <c r="M64" s="4">
        <v>-24727680</v>
      </c>
      <c r="N64" s="4">
        <v>-15552000</v>
      </c>
      <c r="O64" s="4">
        <v>-15552000</v>
      </c>
      <c r="P64" s="4">
        <v>-31104000</v>
      </c>
    </row>
    <row r="65" spans="2:16" x14ac:dyDescent="0.25">
      <c r="C65" s="16" t="s">
        <v>129</v>
      </c>
      <c r="D65" s="4">
        <v>-3040000</v>
      </c>
      <c r="E65" s="4">
        <v>-2240000</v>
      </c>
      <c r="F65" s="4">
        <v>-5280000</v>
      </c>
      <c r="G65" s="4">
        <v>-3648000</v>
      </c>
      <c r="H65" s="4">
        <v>-3648000</v>
      </c>
      <c r="I65" s="4">
        <v>-7296000</v>
      </c>
      <c r="J65" s="4"/>
      <c r="K65" s="4">
        <v>-3648000</v>
      </c>
      <c r="L65" s="4">
        <v>-2152320</v>
      </c>
      <c r="M65" s="4">
        <v>-5800320</v>
      </c>
      <c r="N65" s="4">
        <v>-3648000</v>
      </c>
      <c r="O65" s="4">
        <v>-3648000</v>
      </c>
      <c r="P65" s="4">
        <v>-7296000</v>
      </c>
    </row>
    <row r="66" spans="2:16" x14ac:dyDescent="0.25">
      <c r="C66" s="16" t="s">
        <v>158</v>
      </c>
      <c r="D66" s="4">
        <v>-256000</v>
      </c>
      <c r="E66" s="4"/>
      <c r="F66" s="4">
        <v>-256000</v>
      </c>
      <c r="G66" s="4">
        <v>-307200</v>
      </c>
      <c r="H66" s="4">
        <v>-307200</v>
      </c>
      <c r="I66" s="4">
        <v>-614400</v>
      </c>
      <c r="J66" s="4"/>
      <c r="K66" s="4">
        <v>-307200</v>
      </c>
      <c r="L66" s="4">
        <v>-181248</v>
      </c>
      <c r="M66" s="4">
        <v>-488448</v>
      </c>
      <c r="N66" s="4">
        <v>-307200</v>
      </c>
      <c r="O66" s="4">
        <v>-307200</v>
      </c>
      <c r="P66" s="4">
        <v>-614400</v>
      </c>
    </row>
    <row r="67" spans="2:16" x14ac:dyDescent="0.25">
      <c r="C67" s="16" t="s">
        <v>163</v>
      </c>
      <c r="D67" s="4">
        <v>-512000</v>
      </c>
      <c r="E67" s="4"/>
      <c r="F67" s="4">
        <v>-512000</v>
      </c>
      <c r="G67" s="4">
        <v>-614400</v>
      </c>
      <c r="H67" s="4">
        <v>-614400</v>
      </c>
      <c r="I67" s="4">
        <v>-1228800</v>
      </c>
      <c r="J67" s="4"/>
      <c r="K67" s="4">
        <v>-614400</v>
      </c>
      <c r="L67" s="4">
        <v>-362496</v>
      </c>
      <c r="M67" s="4">
        <v>-976896</v>
      </c>
      <c r="N67" s="4">
        <v>-614400</v>
      </c>
      <c r="O67" s="4">
        <v>-614400</v>
      </c>
      <c r="P67" s="4">
        <v>-1228800</v>
      </c>
    </row>
    <row r="68" spans="2:16" x14ac:dyDescent="0.25">
      <c r="C68" s="16" t="s">
        <v>168</v>
      </c>
      <c r="D68" s="4">
        <v>-256000</v>
      </c>
      <c r="E68" s="4"/>
      <c r="F68" s="4">
        <v>-256000</v>
      </c>
      <c r="G68" s="4">
        <v>-307200</v>
      </c>
      <c r="H68" s="4">
        <v>-307200</v>
      </c>
      <c r="I68" s="4">
        <v>-614400</v>
      </c>
      <c r="J68" s="4"/>
      <c r="K68" s="4">
        <v>-307200</v>
      </c>
      <c r="L68" s="4">
        <v>-181248</v>
      </c>
      <c r="M68" s="4">
        <v>-488448</v>
      </c>
      <c r="N68" s="4">
        <v>-307200</v>
      </c>
      <c r="O68" s="4">
        <v>-307200</v>
      </c>
      <c r="P68" s="4">
        <v>-614400</v>
      </c>
    </row>
    <row r="69" spans="2:16" x14ac:dyDescent="0.25">
      <c r="C69" s="16" t="s">
        <v>173</v>
      </c>
      <c r="D69" s="4">
        <v>-256000</v>
      </c>
      <c r="E69" s="4"/>
      <c r="F69" s="4">
        <v>-256000</v>
      </c>
      <c r="G69" s="4">
        <v>-307200</v>
      </c>
      <c r="H69" s="4">
        <v>-307200</v>
      </c>
      <c r="I69" s="4">
        <v>-614400</v>
      </c>
      <c r="J69" s="4"/>
      <c r="K69" s="4">
        <v>-307200</v>
      </c>
      <c r="L69" s="4">
        <v>-181248</v>
      </c>
      <c r="M69" s="4">
        <v>-488448</v>
      </c>
      <c r="N69" s="4">
        <v>-307200</v>
      </c>
      <c r="O69" s="4">
        <v>-307200</v>
      </c>
      <c r="P69" s="4">
        <v>-614400</v>
      </c>
    </row>
    <row r="70" spans="2:16" x14ac:dyDescent="0.25">
      <c r="C70" s="16" t="s">
        <v>189</v>
      </c>
      <c r="D70" s="4">
        <v>-8640000</v>
      </c>
      <c r="E70" s="4">
        <v>-4480000</v>
      </c>
      <c r="F70" s="4">
        <v>-13120000</v>
      </c>
      <c r="G70" s="4">
        <v>-10368000</v>
      </c>
      <c r="H70" s="4">
        <v>-10368000</v>
      </c>
      <c r="I70" s="4">
        <v>-20736000</v>
      </c>
      <c r="J70" s="4"/>
      <c r="K70" s="4">
        <v>-10368000</v>
      </c>
      <c r="L70" s="4">
        <v>-6117120</v>
      </c>
      <c r="M70" s="4">
        <v>-16485120</v>
      </c>
      <c r="N70" s="4">
        <v>-10368000</v>
      </c>
      <c r="O70" s="4">
        <v>-10368000</v>
      </c>
      <c r="P70" s="4">
        <v>-20736000</v>
      </c>
    </row>
    <row r="71" spans="2:16" x14ac:dyDescent="0.25">
      <c r="B71" s="16" t="s">
        <v>347</v>
      </c>
      <c r="D71" s="4">
        <v>-8640000</v>
      </c>
      <c r="E71" s="4">
        <v>-4480000</v>
      </c>
      <c r="F71" s="4">
        <v>-13120000</v>
      </c>
      <c r="G71" s="4">
        <v>-10368000</v>
      </c>
      <c r="H71" s="4">
        <v>-10368000</v>
      </c>
      <c r="I71" s="4">
        <v>-20736000</v>
      </c>
      <c r="J71" s="4"/>
      <c r="K71" s="4">
        <v>-10368000</v>
      </c>
      <c r="L71" s="4">
        <v>-6117120</v>
      </c>
      <c r="M71" s="4">
        <v>-16485120</v>
      </c>
      <c r="N71" s="4">
        <v>-10368000</v>
      </c>
      <c r="O71" s="4">
        <v>-10368000</v>
      </c>
      <c r="P71" s="4">
        <v>-20736000</v>
      </c>
    </row>
    <row r="72" spans="2:16" x14ac:dyDescent="0.25">
      <c r="C72" s="15" t="s">
        <v>123</v>
      </c>
      <c r="D72" s="4">
        <v>-8640000</v>
      </c>
      <c r="E72" s="4">
        <v>-4480000</v>
      </c>
      <c r="F72" s="4">
        <v>-13120000</v>
      </c>
      <c r="G72" s="4">
        <v>-10368000</v>
      </c>
      <c r="H72" s="4">
        <v>-10368000</v>
      </c>
      <c r="I72" s="4">
        <v>-20736000</v>
      </c>
      <c r="J72" s="4"/>
      <c r="K72" s="4">
        <v>-10368000</v>
      </c>
      <c r="L72" s="4">
        <v>-6117120</v>
      </c>
      <c r="M72" s="4">
        <v>-16485120</v>
      </c>
      <c r="N72" s="4">
        <v>-10368000</v>
      </c>
      <c r="O72" s="4">
        <v>-10368000</v>
      </c>
      <c r="P72" s="4">
        <v>-20736000</v>
      </c>
    </row>
    <row r="73" spans="2:16" x14ac:dyDescent="0.25">
      <c r="C73" s="3" t="s">
        <v>126</v>
      </c>
      <c r="D73" s="4">
        <v>-8640000</v>
      </c>
      <c r="E73" s="4">
        <v>-4480000</v>
      </c>
      <c r="F73" s="4">
        <v>-13120000</v>
      </c>
      <c r="G73" s="4">
        <v>-10368000</v>
      </c>
      <c r="H73" s="4">
        <v>-10368000</v>
      </c>
      <c r="I73" s="4">
        <v>-20736000</v>
      </c>
      <c r="J73" s="4"/>
      <c r="K73" s="4">
        <v>-10368000</v>
      </c>
      <c r="L73" s="4">
        <v>-6117120</v>
      </c>
      <c r="M73" s="4">
        <v>-16485120</v>
      </c>
      <c r="N73" s="4">
        <v>-10368000</v>
      </c>
      <c r="O73" s="4">
        <v>-10368000</v>
      </c>
      <c r="P73" s="4">
        <v>-20736000</v>
      </c>
    </row>
    <row r="74" spans="2:16" x14ac:dyDescent="0.25">
      <c r="C74" s="16" t="s">
        <v>129</v>
      </c>
      <c r="D74" s="4">
        <v>-3040000</v>
      </c>
      <c r="E74" s="4">
        <v>-2240000</v>
      </c>
      <c r="F74" s="4">
        <v>-5280000</v>
      </c>
      <c r="G74" s="4">
        <v>-3648000</v>
      </c>
      <c r="H74" s="4">
        <v>-3648000</v>
      </c>
      <c r="I74" s="4">
        <v>-7296000</v>
      </c>
      <c r="J74" s="4"/>
      <c r="K74" s="4">
        <v>-3648000</v>
      </c>
      <c r="L74" s="4">
        <v>-2152320</v>
      </c>
      <c r="M74" s="4">
        <v>-5800320</v>
      </c>
      <c r="N74" s="4">
        <v>-3648000</v>
      </c>
      <c r="O74" s="4">
        <v>-3648000</v>
      </c>
      <c r="P74" s="4">
        <v>-7296000</v>
      </c>
    </row>
    <row r="75" spans="2:16" x14ac:dyDescent="0.25">
      <c r="C75" s="16" t="s">
        <v>158</v>
      </c>
      <c r="D75" s="4">
        <v>-256000</v>
      </c>
      <c r="E75" s="4"/>
      <c r="F75" s="4">
        <v>-256000</v>
      </c>
      <c r="G75" s="4">
        <v>-307200</v>
      </c>
      <c r="H75" s="4">
        <v>-307200</v>
      </c>
      <c r="I75" s="4">
        <v>-614400</v>
      </c>
      <c r="J75" s="4"/>
      <c r="K75" s="4">
        <v>-307200</v>
      </c>
      <c r="L75" s="4">
        <v>-181248</v>
      </c>
      <c r="M75" s="4">
        <v>-488448</v>
      </c>
      <c r="N75" s="4">
        <v>-307200</v>
      </c>
      <c r="O75" s="4">
        <v>-307200</v>
      </c>
      <c r="P75" s="4">
        <v>-614400</v>
      </c>
    </row>
    <row r="76" spans="2:16" x14ac:dyDescent="0.25">
      <c r="C76" s="16" t="s">
        <v>163</v>
      </c>
      <c r="D76" s="4">
        <v>-512000</v>
      </c>
      <c r="E76" s="4"/>
      <c r="F76" s="4">
        <v>-512000</v>
      </c>
      <c r="G76" s="4">
        <v>-614400</v>
      </c>
      <c r="H76" s="4">
        <v>-614400</v>
      </c>
      <c r="I76" s="4">
        <v>-1228800</v>
      </c>
      <c r="J76" s="4"/>
      <c r="K76" s="4">
        <v>-614400</v>
      </c>
      <c r="L76" s="4">
        <v>-362496</v>
      </c>
      <c r="M76" s="4">
        <v>-976896</v>
      </c>
      <c r="N76" s="4">
        <v>-614400</v>
      </c>
      <c r="O76" s="4">
        <v>-614400</v>
      </c>
      <c r="P76" s="4">
        <v>-1228800</v>
      </c>
    </row>
    <row r="77" spans="2:16" x14ac:dyDescent="0.25">
      <c r="C77" s="16" t="s">
        <v>168</v>
      </c>
      <c r="D77" s="4">
        <v>-256000</v>
      </c>
      <c r="E77" s="4"/>
      <c r="F77" s="4">
        <v>-256000</v>
      </c>
      <c r="G77" s="4">
        <v>-307200</v>
      </c>
      <c r="H77" s="4">
        <v>-307200</v>
      </c>
      <c r="I77" s="4">
        <v>-614400</v>
      </c>
      <c r="J77" s="4"/>
      <c r="K77" s="4">
        <v>-307200</v>
      </c>
      <c r="L77" s="4">
        <v>-181248</v>
      </c>
      <c r="M77" s="4">
        <v>-488448</v>
      </c>
      <c r="N77" s="4">
        <v>-307200</v>
      </c>
      <c r="O77" s="4">
        <v>-307200</v>
      </c>
      <c r="P77" s="4">
        <v>-614400</v>
      </c>
    </row>
    <row r="78" spans="2:16" x14ac:dyDescent="0.25">
      <c r="C78" s="16" t="s">
        <v>173</v>
      </c>
      <c r="D78" s="4">
        <v>-256000</v>
      </c>
      <c r="E78" s="4"/>
      <c r="F78" s="4">
        <v>-256000</v>
      </c>
      <c r="G78" s="4">
        <v>-307200</v>
      </c>
      <c r="H78" s="4">
        <v>-307200</v>
      </c>
      <c r="I78" s="4">
        <v>-614400</v>
      </c>
      <c r="J78" s="4"/>
      <c r="K78" s="4">
        <v>-307200</v>
      </c>
      <c r="L78" s="4">
        <v>-181248</v>
      </c>
      <c r="M78" s="4">
        <v>-488448</v>
      </c>
      <c r="N78" s="4">
        <v>-307200</v>
      </c>
      <c r="O78" s="4">
        <v>-307200</v>
      </c>
      <c r="P78" s="4">
        <v>-614400</v>
      </c>
    </row>
    <row r="79" spans="2:16" x14ac:dyDescent="0.25">
      <c r="C79" s="16" t="s">
        <v>189</v>
      </c>
      <c r="D79" s="4">
        <v>-4320000</v>
      </c>
      <c r="E79" s="4">
        <v>-2240000</v>
      </c>
      <c r="F79" s="4">
        <v>-6560000</v>
      </c>
      <c r="G79" s="4">
        <v>-5184000</v>
      </c>
      <c r="H79" s="4">
        <v>-5184000</v>
      </c>
      <c r="I79" s="4">
        <v>-10368000</v>
      </c>
      <c r="J79" s="4"/>
      <c r="K79" s="4">
        <v>-5184000</v>
      </c>
      <c r="L79" s="4">
        <v>-3058560</v>
      </c>
      <c r="M79" s="4">
        <v>-8242560</v>
      </c>
      <c r="N79" s="4">
        <v>-5184000</v>
      </c>
      <c r="O79" s="4">
        <v>-5184000</v>
      </c>
      <c r="P79" s="4">
        <v>-10368000</v>
      </c>
    </row>
    <row r="80" spans="2:16" x14ac:dyDescent="0.25">
      <c r="B80" s="16" t="s">
        <v>359</v>
      </c>
      <c r="D80" s="4">
        <v>-4320000</v>
      </c>
      <c r="E80" s="4">
        <v>-2240000</v>
      </c>
      <c r="F80" s="4">
        <v>-6560000</v>
      </c>
      <c r="G80" s="4">
        <v>-5184000</v>
      </c>
      <c r="H80" s="4">
        <v>-5184000</v>
      </c>
      <c r="I80" s="4">
        <v>-10368000</v>
      </c>
      <c r="J80" s="4"/>
      <c r="K80" s="4">
        <v>-5184000</v>
      </c>
      <c r="L80" s="4">
        <v>-3058560</v>
      </c>
      <c r="M80" s="4">
        <v>-8242560</v>
      </c>
      <c r="N80" s="4">
        <v>-5184000</v>
      </c>
      <c r="O80" s="4">
        <v>-5184000</v>
      </c>
      <c r="P80" s="4">
        <v>-10368000</v>
      </c>
    </row>
    <row r="81" spans="2:16" x14ac:dyDescent="0.25">
      <c r="C81" s="15" t="s">
        <v>123</v>
      </c>
      <c r="D81" s="4">
        <v>-4320000</v>
      </c>
      <c r="E81" s="4">
        <v>-2240000</v>
      </c>
      <c r="F81" s="4">
        <v>-6560000</v>
      </c>
      <c r="G81" s="4">
        <v>-5184000</v>
      </c>
      <c r="H81" s="4">
        <v>-5184000</v>
      </c>
      <c r="I81" s="4">
        <v>-10368000</v>
      </c>
      <c r="J81" s="4"/>
      <c r="K81" s="4">
        <v>-5184000</v>
      </c>
      <c r="L81" s="4">
        <v>-3058560</v>
      </c>
      <c r="M81" s="4">
        <v>-8242560</v>
      </c>
      <c r="N81" s="4">
        <v>-5184000</v>
      </c>
      <c r="O81" s="4">
        <v>-5184000</v>
      </c>
      <c r="P81" s="4">
        <v>-10368000</v>
      </c>
    </row>
    <row r="82" spans="2:16" x14ac:dyDescent="0.25">
      <c r="C82" s="3" t="s">
        <v>126</v>
      </c>
      <c r="D82" s="4">
        <v>-4320000</v>
      </c>
      <c r="E82" s="4">
        <v>-2240000</v>
      </c>
      <c r="F82" s="4">
        <v>-6560000</v>
      </c>
      <c r="G82" s="4">
        <v>-5184000</v>
      </c>
      <c r="H82" s="4">
        <v>-5184000</v>
      </c>
      <c r="I82" s="4">
        <v>-10368000</v>
      </c>
      <c r="J82" s="4"/>
      <c r="K82" s="4">
        <v>-5184000</v>
      </c>
      <c r="L82" s="4">
        <v>-3058560</v>
      </c>
      <c r="M82" s="4">
        <v>-8242560</v>
      </c>
      <c r="N82" s="4">
        <v>-5184000</v>
      </c>
      <c r="O82" s="4">
        <v>-5184000</v>
      </c>
      <c r="P82" s="4">
        <v>-10368000</v>
      </c>
    </row>
    <row r="83" spans="2:16" x14ac:dyDescent="0.25">
      <c r="C83" s="16" t="s">
        <v>189</v>
      </c>
      <c r="D83" s="4">
        <v>-4320000</v>
      </c>
      <c r="E83" s="4">
        <v>-2240000</v>
      </c>
      <c r="F83" s="4">
        <v>-6560000</v>
      </c>
      <c r="G83" s="4">
        <v>-5184000</v>
      </c>
      <c r="H83" s="4">
        <v>-5184000</v>
      </c>
      <c r="I83" s="4">
        <v>-10368000</v>
      </c>
      <c r="J83" s="4"/>
      <c r="K83" s="4">
        <v>-5184000</v>
      </c>
      <c r="L83" s="4">
        <v>-3058560</v>
      </c>
      <c r="M83" s="4">
        <v>-8242560</v>
      </c>
      <c r="N83" s="4">
        <v>-5184000</v>
      </c>
      <c r="O83" s="4">
        <v>-5184000</v>
      </c>
      <c r="P83" s="4">
        <v>-10368000</v>
      </c>
    </row>
    <row r="84" spans="2:16" x14ac:dyDescent="0.25">
      <c r="B84" s="16" t="s">
        <v>367</v>
      </c>
      <c r="D84" s="4">
        <v>-4320000</v>
      </c>
      <c r="E84" s="4">
        <v>-2240000</v>
      </c>
      <c r="F84" s="4">
        <v>-6560000</v>
      </c>
      <c r="G84" s="4">
        <v>-5184000</v>
      </c>
      <c r="H84" s="4">
        <v>-5184000</v>
      </c>
      <c r="I84" s="4">
        <v>-10368000</v>
      </c>
      <c r="J84" s="4"/>
      <c r="K84" s="4">
        <v>-5184000</v>
      </c>
      <c r="L84" s="4">
        <v>-3058560</v>
      </c>
      <c r="M84" s="4">
        <v>-8242560</v>
      </c>
      <c r="N84" s="4">
        <v>-5184000</v>
      </c>
      <c r="O84" s="4">
        <v>-5184000</v>
      </c>
      <c r="P84" s="4">
        <v>-10368000</v>
      </c>
    </row>
    <row r="85" spans="2:16" x14ac:dyDescent="0.25">
      <c r="C85" s="15" t="s">
        <v>123</v>
      </c>
      <c r="D85" s="4">
        <v>-4320000</v>
      </c>
      <c r="E85" s="4">
        <v>-2240000</v>
      </c>
      <c r="F85" s="4">
        <v>-6560000</v>
      </c>
      <c r="G85" s="4">
        <v>-5184000</v>
      </c>
      <c r="H85" s="4">
        <v>-5184000</v>
      </c>
      <c r="I85" s="4">
        <v>-10368000</v>
      </c>
      <c r="J85" s="4"/>
      <c r="K85" s="4">
        <v>-5184000</v>
      </c>
      <c r="L85" s="4">
        <v>-3058560</v>
      </c>
      <c r="M85" s="4">
        <v>-8242560</v>
      </c>
      <c r="N85" s="4">
        <v>-5184000</v>
      </c>
      <c r="O85" s="4">
        <v>-5184000</v>
      </c>
      <c r="P85" s="4">
        <v>-10368000</v>
      </c>
    </row>
    <row r="86" spans="2:16" x14ac:dyDescent="0.25">
      <c r="C86" s="3" t="s">
        <v>126</v>
      </c>
      <c r="D86" s="4">
        <v>-4320000</v>
      </c>
      <c r="E86" s="4">
        <v>-2240000</v>
      </c>
      <c r="F86" s="4">
        <v>-6560000</v>
      </c>
      <c r="G86" s="4">
        <v>-5184000</v>
      </c>
      <c r="H86" s="4">
        <v>-5184000</v>
      </c>
      <c r="I86" s="4">
        <v>-10368000</v>
      </c>
      <c r="J86" s="4"/>
      <c r="K86" s="4">
        <v>-5184000</v>
      </c>
      <c r="L86" s="4">
        <v>-3058560</v>
      </c>
      <c r="M86" s="4">
        <v>-8242560</v>
      </c>
      <c r="N86" s="4">
        <v>-5184000</v>
      </c>
      <c r="O86" s="4">
        <v>-5184000</v>
      </c>
      <c r="P86" s="4">
        <v>-10368000</v>
      </c>
    </row>
    <row r="87" spans="2:16" x14ac:dyDescent="0.25">
      <c r="C87" s="16" t="s">
        <v>189</v>
      </c>
      <c r="D87" s="4">
        <v>-4320000</v>
      </c>
      <c r="E87" s="4">
        <v>-2240000</v>
      </c>
      <c r="F87" s="4">
        <v>-6560000</v>
      </c>
      <c r="G87" s="4">
        <v>-5184000</v>
      </c>
      <c r="H87" s="4">
        <v>-5184000</v>
      </c>
      <c r="I87" s="4">
        <v>-10368000</v>
      </c>
      <c r="J87" s="4"/>
      <c r="K87" s="4">
        <v>-5184000</v>
      </c>
      <c r="L87" s="4">
        <v>-3058560</v>
      </c>
      <c r="M87" s="4">
        <v>-8242560</v>
      </c>
      <c r="N87" s="4">
        <v>-5184000</v>
      </c>
      <c r="O87" s="4">
        <v>-5184000</v>
      </c>
      <c r="P87" s="4">
        <v>-10368000</v>
      </c>
    </row>
    <row r="88" spans="2:16" x14ac:dyDescent="0.25">
      <c r="B88" s="3" t="s">
        <v>374</v>
      </c>
      <c r="D88" s="4">
        <v>131000000</v>
      </c>
      <c r="E88" s="4">
        <v>64190000</v>
      </c>
      <c r="F88" s="4">
        <v>195190000</v>
      </c>
      <c r="G88" s="4">
        <v>157200000</v>
      </c>
      <c r="H88" s="4">
        <v>157200000</v>
      </c>
      <c r="I88" s="4">
        <v>314400000</v>
      </c>
      <c r="J88" s="4"/>
      <c r="K88" s="4">
        <v>168600000</v>
      </c>
      <c r="L88" s="4">
        <v>76464000</v>
      </c>
      <c r="M88" s="4">
        <v>245064000</v>
      </c>
      <c r="N88" s="4">
        <v>159600000</v>
      </c>
      <c r="O88" s="4">
        <v>145600000</v>
      </c>
      <c r="P88" s="4">
        <v>305200000</v>
      </c>
    </row>
    <row r="89" spans="2:16" x14ac:dyDescent="0.25">
      <c r="B89" s="16" t="s">
        <v>377</v>
      </c>
      <c r="D89" s="4">
        <v>24300000</v>
      </c>
      <c r="E89" s="4">
        <v>12600000</v>
      </c>
      <c r="F89" s="4">
        <v>36900000</v>
      </c>
      <c r="G89" s="4">
        <v>29160000</v>
      </c>
      <c r="H89" s="4">
        <v>29160000</v>
      </c>
      <c r="I89" s="4">
        <v>58320000</v>
      </c>
      <c r="J89" s="4"/>
      <c r="K89" s="4">
        <v>33160000</v>
      </c>
      <c r="L89" s="4">
        <v>17204400</v>
      </c>
      <c r="M89" s="4">
        <v>50364400</v>
      </c>
      <c r="N89" s="4">
        <v>37160000</v>
      </c>
      <c r="O89" s="4">
        <v>37160000</v>
      </c>
      <c r="P89" s="4">
        <v>74320000</v>
      </c>
    </row>
    <row r="90" spans="2:16" x14ac:dyDescent="0.25">
      <c r="C90" s="15" t="s">
        <v>123</v>
      </c>
      <c r="D90" s="4">
        <v>24300000</v>
      </c>
      <c r="E90" s="4">
        <v>12600000</v>
      </c>
      <c r="F90" s="4">
        <v>36900000</v>
      </c>
      <c r="G90" s="4">
        <v>29160000</v>
      </c>
      <c r="H90" s="4">
        <v>29160000</v>
      </c>
      <c r="I90" s="4">
        <v>58320000</v>
      </c>
      <c r="J90" s="4"/>
      <c r="K90" s="4">
        <v>33160000</v>
      </c>
      <c r="L90" s="4">
        <v>17204400</v>
      </c>
      <c r="M90" s="4">
        <v>50364400</v>
      </c>
      <c r="N90" s="4">
        <v>37160000</v>
      </c>
      <c r="O90" s="4">
        <v>37160000</v>
      </c>
      <c r="P90" s="4">
        <v>74320000</v>
      </c>
    </row>
    <row r="91" spans="2:16" x14ac:dyDescent="0.25">
      <c r="C91" s="3" t="s">
        <v>126</v>
      </c>
      <c r="D91" s="4">
        <v>24300000</v>
      </c>
      <c r="E91" s="4">
        <v>12600000</v>
      </c>
      <c r="F91" s="4">
        <v>36900000</v>
      </c>
      <c r="G91" s="4">
        <v>29160000</v>
      </c>
      <c r="H91" s="4">
        <v>29160000</v>
      </c>
      <c r="I91" s="4">
        <v>58320000</v>
      </c>
      <c r="J91" s="4"/>
      <c r="K91" s="4">
        <v>33160000</v>
      </c>
      <c r="L91" s="4">
        <v>17204400</v>
      </c>
      <c r="M91" s="4">
        <v>50364400</v>
      </c>
      <c r="N91" s="4">
        <v>37160000</v>
      </c>
      <c r="O91" s="4">
        <v>37160000</v>
      </c>
      <c r="P91" s="4">
        <v>74320000</v>
      </c>
    </row>
    <row r="92" spans="2:16" x14ac:dyDescent="0.25">
      <c r="C92" s="16" t="s">
        <v>129</v>
      </c>
      <c r="D92" s="4">
        <v>7600000</v>
      </c>
      <c r="E92" s="4">
        <v>5600000</v>
      </c>
      <c r="F92" s="4">
        <v>13200000</v>
      </c>
      <c r="G92" s="4">
        <v>9120000</v>
      </c>
      <c r="H92" s="4">
        <v>9120000</v>
      </c>
      <c r="I92" s="4">
        <v>18240000</v>
      </c>
      <c r="J92" s="4"/>
      <c r="K92" s="4">
        <v>9120000</v>
      </c>
      <c r="L92" s="4">
        <v>5380800</v>
      </c>
      <c r="M92" s="4">
        <v>14500800</v>
      </c>
      <c r="N92" s="4">
        <v>17120000</v>
      </c>
      <c r="O92" s="4">
        <v>17120000</v>
      </c>
      <c r="P92" s="4">
        <v>34240000</v>
      </c>
    </row>
    <row r="93" spans="2:16" x14ac:dyDescent="0.25">
      <c r="C93" s="16" t="s">
        <v>158</v>
      </c>
      <c r="D93" s="4">
        <v>640000</v>
      </c>
      <c r="E93" s="4"/>
      <c r="F93" s="4">
        <v>640000</v>
      </c>
      <c r="G93" s="4">
        <v>768000</v>
      </c>
      <c r="H93" s="4">
        <v>768000</v>
      </c>
      <c r="I93" s="4">
        <v>1536000</v>
      </c>
      <c r="J93" s="4"/>
      <c r="K93" s="4">
        <v>768000</v>
      </c>
      <c r="L93" s="4">
        <v>453120</v>
      </c>
      <c r="M93" s="4">
        <v>1221120</v>
      </c>
      <c r="N93" s="4">
        <v>768000</v>
      </c>
      <c r="O93" s="4">
        <v>768000</v>
      </c>
      <c r="P93" s="4">
        <v>1536000</v>
      </c>
    </row>
    <row r="94" spans="2:16" x14ac:dyDescent="0.25">
      <c r="C94" s="16" t="s">
        <v>163</v>
      </c>
      <c r="D94" s="4">
        <v>1280000</v>
      </c>
      <c r="E94" s="4"/>
      <c r="F94" s="4">
        <v>1280000</v>
      </c>
      <c r="G94" s="4">
        <v>1536000</v>
      </c>
      <c r="H94" s="4">
        <v>1536000</v>
      </c>
      <c r="I94" s="4">
        <v>3072000</v>
      </c>
      <c r="J94" s="4"/>
      <c r="K94" s="4">
        <v>1536000</v>
      </c>
      <c r="L94" s="4">
        <v>906240</v>
      </c>
      <c r="M94" s="4">
        <v>2442240</v>
      </c>
      <c r="N94" s="4">
        <v>1536000</v>
      </c>
      <c r="O94" s="4">
        <v>1536000</v>
      </c>
      <c r="P94" s="4">
        <v>3072000</v>
      </c>
    </row>
    <row r="95" spans="2:16" x14ac:dyDescent="0.25">
      <c r="C95" s="16" t="s">
        <v>168</v>
      </c>
      <c r="D95" s="4">
        <v>640000</v>
      </c>
      <c r="E95" s="4"/>
      <c r="F95" s="4">
        <v>640000</v>
      </c>
      <c r="G95" s="4">
        <v>768000</v>
      </c>
      <c r="H95" s="4">
        <v>768000</v>
      </c>
      <c r="I95" s="4">
        <v>1536000</v>
      </c>
      <c r="J95" s="4"/>
      <c r="K95" s="4">
        <v>768000</v>
      </c>
      <c r="L95" s="4">
        <v>453120</v>
      </c>
      <c r="M95" s="4">
        <v>1221120</v>
      </c>
      <c r="N95" s="4">
        <v>768000</v>
      </c>
      <c r="O95" s="4">
        <v>768000</v>
      </c>
      <c r="P95" s="4">
        <v>1536000</v>
      </c>
    </row>
    <row r="96" spans="2:16" x14ac:dyDescent="0.25">
      <c r="C96" s="16" t="s">
        <v>173</v>
      </c>
      <c r="D96" s="4">
        <v>640000</v>
      </c>
      <c r="E96" s="4"/>
      <c r="F96" s="4">
        <v>640000</v>
      </c>
      <c r="G96" s="4">
        <v>768000</v>
      </c>
      <c r="H96" s="4">
        <v>768000</v>
      </c>
      <c r="I96" s="4">
        <v>1536000</v>
      </c>
      <c r="J96" s="4"/>
      <c r="K96" s="4">
        <v>768000</v>
      </c>
      <c r="L96" s="4">
        <v>453120</v>
      </c>
      <c r="M96" s="4">
        <v>1221120</v>
      </c>
      <c r="N96" s="4">
        <v>768000</v>
      </c>
      <c r="O96" s="4">
        <v>768000</v>
      </c>
      <c r="P96" s="4">
        <v>1536000</v>
      </c>
    </row>
    <row r="97" spans="2:16" x14ac:dyDescent="0.25">
      <c r="C97" s="16" t="s">
        <v>189</v>
      </c>
      <c r="D97" s="4">
        <v>13500000</v>
      </c>
      <c r="E97" s="4">
        <v>7000000</v>
      </c>
      <c r="F97" s="4">
        <v>20500000</v>
      </c>
      <c r="G97" s="4">
        <v>16200000</v>
      </c>
      <c r="H97" s="4">
        <v>16200000</v>
      </c>
      <c r="I97" s="4">
        <v>32400000</v>
      </c>
      <c r="J97" s="4"/>
      <c r="K97" s="4">
        <v>20200000</v>
      </c>
      <c r="L97" s="4">
        <v>9558000</v>
      </c>
      <c r="M97" s="4">
        <v>29758000</v>
      </c>
      <c r="N97" s="4">
        <v>16200000</v>
      </c>
      <c r="O97" s="4">
        <v>16200000</v>
      </c>
      <c r="P97" s="4">
        <v>32400000</v>
      </c>
    </row>
    <row r="98" spans="2:16" x14ac:dyDescent="0.25">
      <c r="B98" s="16" t="s">
        <v>406</v>
      </c>
      <c r="D98" s="4">
        <v>2700000</v>
      </c>
      <c r="E98" s="4">
        <v>1400000</v>
      </c>
      <c r="F98" s="4">
        <v>4100000</v>
      </c>
      <c r="G98" s="4">
        <v>3240000</v>
      </c>
      <c r="H98" s="4">
        <v>3240000</v>
      </c>
      <c r="I98" s="4">
        <v>6480000</v>
      </c>
      <c r="J98" s="4"/>
      <c r="K98" s="4">
        <v>12240000</v>
      </c>
      <c r="L98" s="4">
        <v>1911600</v>
      </c>
      <c r="M98" s="4">
        <v>14151600</v>
      </c>
      <c r="N98" s="4">
        <v>3240000</v>
      </c>
      <c r="O98" s="4">
        <v>3240000</v>
      </c>
      <c r="P98" s="4">
        <v>6480000</v>
      </c>
    </row>
    <row r="99" spans="2:16" x14ac:dyDescent="0.25">
      <c r="C99" s="15" t="s">
        <v>123</v>
      </c>
      <c r="D99" s="4">
        <v>2700000</v>
      </c>
      <c r="E99" s="4">
        <v>1400000</v>
      </c>
      <c r="F99" s="4">
        <v>4100000</v>
      </c>
      <c r="G99" s="4">
        <v>3240000</v>
      </c>
      <c r="H99" s="4">
        <v>3240000</v>
      </c>
      <c r="I99" s="4">
        <v>6480000</v>
      </c>
      <c r="J99" s="4"/>
      <c r="K99" s="4">
        <v>12240000</v>
      </c>
      <c r="L99" s="4">
        <v>1911600</v>
      </c>
      <c r="M99" s="4">
        <v>14151600</v>
      </c>
      <c r="N99" s="4">
        <v>3240000</v>
      </c>
      <c r="O99" s="4">
        <v>3240000</v>
      </c>
      <c r="P99" s="4">
        <v>6480000</v>
      </c>
    </row>
    <row r="100" spans="2:16" x14ac:dyDescent="0.25">
      <c r="C100" s="3" t="s">
        <v>126</v>
      </c>
      <c r="D100" s="4">
        <v>2700000</v>
      </c>
      <c r="E100" s="4">
        <v>1400000</v>
      </c>
      <c r="F100" s="4">
        <v>4100000</v>
      </c>
      <c r="G100" s="4">
        <v>3240000</v>
      </c>
      <c r="H100" s="4">
        <v>3240000</v>
      </c>
      <c r="I100" s="4">
        <v>6480000</v>
      </c>
      <c r="J100" s="4"/>
      <c r="K100" s="4">
        <v>12240000</v>
      </c>
      <c r="L100" s="4">
        <v>1911600</v>
      </c>
      <c r="M100" s="4">
        <v>14151600</v>
      </c>
      <c r="N100" s="4">
        <v>3240000</v>
      </c>
      <c r="O100" s="4">
        <v>3240000</v>
      </c>
      <c r="P100" s="4">
        <v>6480000</v>
      </c>
    </row>
    <row r="101" spans="2:16" x14ac:dyDescent="0.25">
      <c r="C101" s="16" t="s">
        <v>129</v>
      </c>
      <c r="D101" s="4">
        <v>1900000</v>
      </c>
      <c r="E101" s="4">
        <v>1400000</v>
      </c>
      <c r="F101" s="4">
        <v>3300000</v>
      </c>
      <c r="G101" s="4">
        <v>2280000</v>
      </c>
      <c r="H101" s="4">
        <v>2280000</v>
      </c>
      <c r="I101" s="4">
        <v>4560000</v>
      </c>
      <c r="J101" s="4"/>
      <c r="K101" s="4">
        <v>2280000</v>
      </c>
      <c r="L101" s="4">
        <v>1345200</v>
      </c>
      <c r="M101" s="4">
        <v>3625200</v>
      </c>
      <c r="N101" s="4">
        <v>2280000</v>
      </c>
      <c r="O101" s="4">
        <v>2280000</v>
      </c>
      <c r="P101" s="4">
        <v>4560000</v>
      </c>
    </row>
    <row r="102" spans="2:16" x14ac:dyDescent="0.25">
      <c r="C102" s="16" t="s">
        <v>158</v>
      </c>
      <c r="D102" s="4">
        <v>160000</v>
      </c>
      <c r="E102" s="4"/>
      <c r="F102" s="4">
        <v>160000</v>
      </c>
      <c r="G102" s="4">
        <v>192000</v>
      </c>
      <c r="H102" s="4">
        <v>192000</v>
      </c>
      <c r="I102" s="4">
        <v>384000</v>
      </c>
      <c r="J102" s="4"/>
      <c r="K102" s="4">
        <v>192000</v>
      </c>
      <c r="L102" s="4">
        <v>113280</v>
      </c>
      <c r="M102" s="4">
        <v>305280</v>
      </c>
      <c r="N102" s="4">
        <v>192000</v>
      </c>
      <c r="O102" s="4">
        <v>192000</v>
      </c>
      <c r="P102" s="4">
        <v>384000</v>
      </c>
    </row>
    <row r="103" spans="2:16" x14ac:dyDescent="0.25">
      <c r="C103" s="16" t="s">
        <v>163</v>
      </c>
      <c r="D103" s="4">
        <v>320000</v>
      </c>
      <c r="E103" s="4"/>
      <c r="F103" s="4">
        <v>320000</v>
      </c>
      <c r="G103" s="4">
        <v>384000</v>
      </c>
      <c r="H103" s="4">
        <v>384000</v>
      </c>
      <c r="I103" s="4">
        <v>768000</v>
      </c>
      <c r="J103" s="4"/>
      <c r="K103" s="4">
        <v>384000</v>
      </c>
      <c r="L103" s="4">
        <v>226560</v>
      </c>
      <c r="M103" s="4">
        <v>610560</v>
      </c>
      <c r="N103" s="4">
        <v>384000</v>
      </c>
      <c r="O103" s="4">
        <v>384000</v>
      </c>
      <c r="P103" s="4">
        <v>768000</v>
      </c>
    </row>
    <row r="104" spans="2:16" x14ac:dyDescent="0.25">
      <c r="C104" s="16" t="s">
        <v>168</v>
      </c>
      <c r="D104" s="4">
        <v>160000</v>
      </c>
      <c r="E104" s="4"/>
      <c r="F104" s="4">
        <v>160000</v>
      </c>
      <c r="G104" s="4">
        <v>192000</v>
      </c>
      <c r="H104" s="4">
        <v>192000</v>
      </c>
      <c r="I104" s="4">
        <v>384000</v>
      </c>
      <c r="J104" s="4"/>
      <c r="K104" s="4">
        <v>192000</v>
      </c>
      <c r="L104" s="4">
        <v>113280</v>
      </c>
      <c r="M104" s="4">
        <v>305280</v>
      </c>
      <c r="N104" s="4">
        <v>192000</v>
      </c>
      <c r="O104" s="4">
        <v>192000</v>
      </c>
      <c r="P104" s="4">
        <v>384000</v>
      </c>
    </row>
    <row r="105" spans="2:16" x14ac:dyDescent="0.25">
      <c r="C105" s="16" t="s">
        <v>173</v>
      </c>
      <c r="D105" s="4">
        <v>160000</v>
      </c>
      <c r="E105" s="4"/>
      <c r="F105" s="4">
        <v>160000</v>
      </c>
      <c r="G105" s="4">
        <v>192000</v>
      </c>
      <c r="H105" s="4">
        <v>192000</v>
      </c>
      <c r="I105" s="4">
        <v>384000</v>
      </c>
      <c r="J105" s="4"/>
      <c r="K105" s="4">
        <v>9192000</v>
      </c>
      <c r="L105" s="4">
        <v>113280</v>
      </c>
      <c r="M105" s="4">
        <v>9305280</v>
      </c>
      <c r="N105" s="4">
        <v>192000</v>
      </c>
      <c r="O105" s="4">
        <v>192000</v>
      </c>
      <c r="P105" s="4">
        <v>384000</v>
      </c>
    </row>
    <row r="106" spans="2:16" x14ac:dyDescent="0.25">
      <c r="B106" s="16" t="s">
        <v>411</v>
      </c>
      <c r="D106" s="4">
        <v>5400000</v>
      </c>
      <c r="E106" s="4">
        <v>2800000</v>
      </c>
      <c r="F106" s="4">
        <v>8200000</v>
      </c>
      <c r="G106" s="4">
        <v>6480000</v>
      </c>
      <c r="H106" s="4">
        <v>6480000</v>
      </c>
      <c r="I106" s="4">
        <v>12960000</v>
      </c>
      <c r="J106" s="4"/>
      <c r="K106" s="4">
        <v>15480000</v>
      </c>
      <c r="L106" s="4">
        <v>3823200</v>
      </c>
      <c r="M106" s="4">
        <v>19303200</v>
      </c>
      <c r="N106" s="4">
        <v>6480000</v>
      </c>
      <c r="O106" s="4">
        <v>6480000</v>
      </c>
      <c r="P106" s="4">
        <v>12960000</v>
      </c>
    </row>
    <row r="107" spans="2:16" x14ac:dyDescent="0.25">
      <c r="C107" s="15" t="s">
        <v>123</v>
      </c>
      <c r="D107" s="4">
        <v>5400000</v>
      </c>
      <c r="E107" s="4">
        <v>2800000</v>
      </c>
      <c r="F107" s="4">
        <v>8200000</v>
      </c>
      <c r="G107" s="4">
        <v>6480000</v>
      </c>
      <c r="H107" s="4">
        <v>6480000</v>
      </c>
      <c r="I107" s="4">
        <v>12960000</v>
      </c>
      <c r="J107" s="4"/>
      <c r="K107" s="4">
        <v>15480000</v>
      </c>
      <c r="L107" s="4">
        <v>3823200</v>
      </c>
      <c r="M107" s="4">
        <v>19303200</v>
      </c>
      <c r="N107" s="4">
        <v>6480000</v>
      </c>
      <c r="O107" s="4">
        <v>6480000</v>
      </c>
      <c r="P107" s="4">
        <v>12960000</v>
      </c>
    </row>
    <row r="108" spans="2:16" x14ac:dyDescent="0.25">
      <c r="C108" s="3" t="s">
        <v>126</v>
      </c>
      <c r="D108" s="4">
        <v>5400000</v>
      </c>
      <c r="E108" s="4">
        <v>2800000</v>
      </c>
      <c r="F108" s="4">
        <v>8200000</v>
      </c>
      <c r="G108" s="4">
        <v>6480000</v>
      </c>
      <c r="H108" s="4">
        <v>6480000</v>
      </c>
      <c r="I108" s="4">
        <v>12960000</v>
      </c>
      <c r="J108" s="4"/>
      <c r="K108" s="4">
        <v>15480000</v>
      </c>
      <c r="L108" s="4">
        <v>3823200</v>
      </c>
      <c r="M108" s="4">
        <v>19303200</v>
      </c>
      <c r="N108" s="4">
        <v>6480000</v>
      </c>
      <c r="O108" s="4">
        <v>6480000</v>
      </c>
      <c r="P108" s="4">
        <v>12960000</v>
      </c>
    </row>
    <row r="109" spans="2:16" x14ac:dyDescent="0.25">
      <c r="C109" s="16" t="s">
        <v>129</v>
      </c>
      <c r="D109" s="4">
        <v>3800000</v>
      </c>
      <c r="E109" s="4">
        <v>2800000</v>
      </c>
      <c r="F109" s="4">
        <v>6600000</v>
      </c>
      <c r="G109" s="4">
        <v>4560000</v>
      </c>
      <c r="H109" s="4">
        <v>4560000</v>
      </c>
      <c r="I109" s="4">
        <v>9120000</v>
      </c>
      <c r="J109" s="4"/>
      <c r="K109" s="4">
        <v>13560000</v>
      </c>
      <c r="L109" s="4">
        <v>2690400</v>
      </c>
      <c r="M109" s="4">
        <v>16250400</v>
      </c>
      <c r="N109" s="4">
        <v>4560000</v>
      </c>
      <c r="O109" s="4">
        <v>4560000</v>
      </c>
      <c r="P109" s="4">
        <v>9120000</v>
      </c>
    </row>
    <row r="110" spans="2:16" x14ac:dyDescent="0.25">
      <c r="C110" s="16" t="s">
        <v>158</v>
      </c>
      <c r="D110" s="4">
        <v>320000</v>
      </c>
      <c r="E110" s="4"/>
      <c r="F110" s="4">
        <v>320000</v>
      </c>
      <c r="G110" s="4">
        <v>384000</v>
      </c>
      <c r="H110" s="4">
        <v>384000</v>
      </c>
      <c r="I110" s="4">
        <v>768000</v>
      </c>
      <c r="J110" s="4"/>
      <c r="K110" s="4">
        <v>384000</v>
      </c>
      <c r="L110" s="4">
        <v>226560</v>
      </c>
      <c r="M110" s="4">
        <v>610560</v>
      </c>
      <c r="N110" s="4">
        <v>384000</v>
      </c>
      <c r="O110" s="4">
        <v>384000</v>
      </c>
      <c r="P110" s="4">
        <v>768000</v>
      </c>
    </row>
    <row r="111" spans="2:16" x14ac:dyDescent="0.25">
      <c r="C111" s="16" t="s">
        <v>163</v>
      </c>
      <c r="D111" s="4">
        <v>640000</v>
      </c>
      <c r="E111" s="4"/>
      <c r="F111" s="4">
        <v>640000</v>
      </c>
      <c r="G111" s="4">
        <v>768000</v>
      </c>
      <c r="H111" s="4">
        <v>768000</v>
      </c>
      <c r="I111" s="4">
        <v>1536000</v>
      </c>
      <c r="J111" s="4"/>
      <c r="K111" s="4">
        <v>768000</v>
      </c>
      <c r="L111" s="4">
        <v>453120</v>
      </c>
      <c r="M111" s="4">
        <v>1221120</v>
      </c>
      <c r="N111" s="4">
        <v>768000</v>
      </c>
      <c r="O111" s="4">
        <v>768000</v>
      </c>
      <c r="P111" s="4">
        <v>1536000</v>
      </c>
    </row>
    <row r="112" spans="2:16" x14ac:dyDescent="0.25">
      <c r="C112" s="16" t="s">
        <v>168</v>
      </c>
      <c r="D112" s="4">
        <v>320000</v>
      </c>
      <c r="E112" s="4"/>
      <c r="F112" s="4">
        <v>320000</v>
      </c>
      <c r="G112" s="4">
        <v>384000</v>
      </c>
      <c r="H112" s="4">
        <v>384000</v>
      </c>
      <c r="I112" s="4">
        <v>768000</v>
      </c>
      <c r="J112" s="4"/>
      <c r="K112" s="4">
        <v>384000</v>
      </c>
      <c r="L112" s="4">
        <v>226560</v>
      </c>
      <c r="M112" s="4">
        <v>610560</v>
      </c>
      <c r="N112" s="4">
        <v>384000</v>
      </c>
      <c r="O112" s="4">
        <v>384000</v>
      </c>
      <c r="P112" s="4">
        <v>768000</v>
      </c>
    </row>
    <row r="113" spans="2:16" x14ac:dyDescent="0.25">
      <c r="C113" s="16" t="s">
        <v>173</v>
      </c>
      <c r="D113" s="4">
        <v>320000</v>
      </c>
      <c r="E113" s="4"/>
      <c r="F113" s="4">
        <v>320000</v>
      </c>
      <c r="G113" s="4">
        <v>384000</v>
      </c>
      <c r="H113" s="4">
        <v>384000</v>
      </c>
      <c r="I113" s="4">
        <v>768000</v>
      </c>
      <c r="J113" s="4"/>
      <c r="K113" s="4">
        <v>384000</v>
      </c>
      <c r="L113" s="4">
        <v>226560</v>
      </c>
      <c r="M113" s="4">
        <v>610560</v>
      </c>
      <c r="N113" s="4">
        <v>384000</v>
      </c>
      <c r="O113" s="4">
        <v>384000</v>
      </c>
      <c r="P113" s="4">
        <v>768000</v>
      </c>
    </row>
    <row r="114" spans="2:16" x14ac:dyDescent="0.25">
      <c r="B114" s="16" t="s">
        <v>419</v>
      </c>
      <c r="D114" s="4">
        <v>19800000</v>
      </c>
      <c r="E114" s="4">
        <v>13756000</v>
      </c>
      <c r="F114" s="4">
        <v>33556000</v>
      </c>
      <c r="G114" s="4">
        <v>23760000</v>
      </c>
      <c r="H114" s="4">
        <v>23760000</v>
      </c>
      <c r="I114" s="4">
        <v>47520000</v>
      </c>
      <c r="J114" s="4"/>
      <c r="K114" s="4">
        <v>29960000</v>
      </c>
      <c r="L114" s="4">
        <v>7646400</v>
      </c>
      <c r="M114" s="4">
        <v>37606400</v>
      </c>
      <c r="N114" s="4">
        <v>29960000</v>
      </c>
      <c r="O114" s="4">
        <v>20960000</v>
      </c>
      <c r="P114" s="4">
        <v>50920000</v>
      </c>
    </row>
    <row r="115" spans="2:16" x14ac:dyDescent="0.25">
      <c r="C115" s="15" t="s">
        <v>123</v>
      </c>
      <c r="D115" s="4">
        <v>19800000</v>
      </c>
      <c r="E115" s="4">
        <v>13756000</v>
      </c>
      <c r="F115" s="4">
        <v>33556000</v>
      </c>
      <c r="G115" s="4">
        <v>23760000</v>
      </c>
      <c r="H115" s="4">
        <v>23760000</v>
      </c>
      <c r="I115" s="4">
        <v>47520000</v>
      </c>
      <c r="J115" s="4"/>
      <c r="K115" s="4">
        <v>29960000</v>
      </c>
      <c r="L115" s="4">
        <v>7646400</v>
      </c>
      <c r="M115" s="4">
        <v>37606400</v>
      </c>
      <c r="N115" s="4">
        <v>29960000</v>
      </c>
      <c r="O115" s="4">
        <v>20960000</v>
      </c>
      <c r="P115" s="4">
        <v>50920000</v>
      </c>
    </row>
    <row r="116" spans="2:16" x14ac:dyDescent="0.25">
      <c r="C116" s="3" t="s">
        <v>126</v>
      </c>
      <c r="D116" s="4">
        <v>19800000</v>
      </c>
      <c r="E116" s="4">
        <v>13756000</v>
      </c>
      <c r="F116" s="4">
        <v>33556000</v>
      </c>
      <c r="G116" s="4">
        <v>23760000</v>
      </c>
      <c r="H116" s="4">
        <v>23760000</v>
      </c>
      <c r="I116" s="4">
        <v>47520000</v>
      </c>
      <c r="J116" s="4"/>
      <c r="K116" s="4">
        <v>29960000</v>
      </c>
      <c r="L116" s="4">
        <v>7646400</v>
      </c>
      <c r="M116" s="4">
        <v>37606400</v>
      </c>
      <c r="N116" s="4">
        <v>29960000</v>
      </c>
      <c r="O116" s="4">
        <v>20960000</v>
      </c>
      <c r="P116" s="4">
        <v>50920000</v>
      </c>
    </row>
    <row r="117" spans="2:16" x14ac:dyDescent="0.25">
      <c r="C117" s="16" t="s">
        <v>129</v>
      </c>
      <c r="D117" s="4">
        <v>12800000</v>
      </c>
      <c r="E117" s="4">
        <v>10800000</v>
      </c>
      <c r="F117" s="4">
        <v>23600000</v>
      </c>
      <c r="G117" s="4">
        <v>15360000</v>
      </c>
      <c r="H117" s="4">
        <v>15360000</v>
      </c>
      <c r="I117" s="4">
        <v>30720000</v>
      </c>
      <c r="J117" s="4"/>
      <c r="K117" s="4">
        <v>21560000</v>
      </c>
      <c r="L117" s="4">
        <v>2690400</v>
      </c>
      <c r="M117" s="4">
        <v>24250400</v>
      </c>
      <c r="N117" s="4">
        <v>21560000</v>
      </c>
      <c r="O117" s="4">
        <v>12560000</v>
      </c>
      <c r="P117" s="4">
        <v>34120000</v>
      </c>
    </row>
    <row r="118" spans="2:16" x14ac:dyDescent="0.25">
      <c r="C118" s="16" t="s">
        <v>158</v>
      </c>
      <c r="D118" s="4">
        <v>320000</v>
      </c>
      <c r="E118" s="4"/>
      <c r="F118" s="4">
        <v>320000</v>
      </c>
      <c r="G118" s="4">
        <v>384000</v>
      </c>
      <c r="H118" s="4">
        <v>384000</v>
      </c>
      <c r="I118" s="4">
        <v>768000</v>
      </c>
      <c r="J118" s="4"/>
      <c r="K118" s="4">
        <v>384000</v>
      </c>
      <c r="L118" s="4">
        <v>226560</v>
      </c>
      <c r="M118" s="4">
        <v>610560</v>
      </c>
      <c r="N118" s="4">
        <v>384000</v>
      </c>
      <c r="O118" s="4">
        <v>384000</v>
      </c>
      <c r="P118" s="4">
        <v>768000</v>
      </c>
    </row>
    <row r="119" spans="2:16" x14ac:dyDescent="0.25">
      <c r="C119" s="16" t="s">
        <v>163</v>
      </c>
      <c r="D119" s="4">
        <v>640000</v>
      </c>
      <c r="E119" s="4">
        <v>36000</v>
      </c>
      <c r="F119" s="4">
        <v>676000</v>
      </c>
      <c r="G119" s="4">
        <v>768000</v>
      </c>
      <c r="H119" s="4">
        <v>768000</v>
      </c>
      <c r="I119" s="4">
        <v>1536000</v>
      </c>
      <c r="J119" s="4"/>
      <c r="K119" s="4">
        <v>768000</v>
      </c>
      <c r="L119" s="4">
        <v>453120</v>
      </c>
      <c r="M119" s="4">
        <v>1221120</v>
      </c>
      <c r="N119" s="4">
        <v>768000</v>
      </c>
      <c r="O119" s="4">
        <v>768000</v>
      </c>
      <c r="P119" s="4">
        <v>1536000</v>
      </c>
    </row>
    <row r="120" spans="2:16" x14ac:dyDescent="0.25">
      <c r="C120" s="16" t="s">
        <v>168</v>
      </c>
      <c r="D120" s="4">
        <v>320000</v>
      </c>
      <c r="E120" s="4"/>
      <c r="F120" s="4">
        <v>320000</v>
      </c>
      <c r="G120" s="4">
        <v>384000</v>
      </c>
      <c r="H120" s="4">
        <v>384000</v>
      </c>
      <c r="I120" s="4">
        <v>768000</v>
      </c>
      <c r="J120" s="4"/>
      <c r="K120" s="4">
        <v>384000</v>
      </c>
      <c r="L120" s="4">
        <v>226560</v>
      </c>
      <c r="M120" s="4">
        <v>610560</v>
      </c>
      <c r="N120" s="4">
        <v>384000</v>
      </c>
      <c r="O120" s="4">
        <v>384000</v>
      </c>
      <c r="P120" s="4">
        <v>768000</v>
      </c>
    </row>
    <row r="121" spans="2:16" x14ac:dyDescent="0.25">
      <c r="C121" s="16" t="s">
        <v>173</v>
      </c>
      <c r="D121" s="4">
        <v>320000</v>
      </c>
      <c r="E121" s="4">
        <v>45000</v>
      </c>
      <c r="F121" s="4">
        <v>365000</v>
      </c>
      <c r="G121" s="4">
        <v>384000</v>
      </c>
      <c r="H121" s="4">
        <v>384000</v>
      </c>
      <c r="I121" s="4">
        <v>768000</v>
      </c>
      <c r="J121" s="4"/>
      <c r="K121" s="4">
        <v>384000</v>
      </c>
      <c r="L121" s="4">
        <v>226560</v>
      </c>
      <c r="M121" s="4">
        <v>610560</v>
      </c>
      <c r="N121" s="4">
        <v>384000</v>
      </c>
      <c r="O121" s="4">
        <v>384000</v>
      </c>
      <c r="P121" s="4">
        <v>768000</v>
      </c>
    </row>
    <row r="122" spans="2:16" x14ac:dyDescent="0.25">
      <c r="C122" s="16" t="s">
        <v>189</v>
      </c>
      <c r="D122" s="4">
        <v>5400000</v>
      </c>
      <c r="E122" s="4">
        <v>2875000</v>
      </c>
      <c r="F122" s="4">
        <v>8275000</v>
      </c>
      <c r="G122" s="4">
        <v>6480000</v>
      </c>
      <c r="H122" s="4">
        <v>6480000</v>
      </c>
      <c r="I122" s="4">
        <v>12960000</v>
      </c>
      <c r="J122" s="4"/>
      <c r="K122" s="4">
        <v>6480000</v>
      </c>
      <c r="L122" s="4">
        <v>3823200</v>
      </c>
      <c r="M122" s="4">
        <v>10303200</v>
      </c>
      <c r="N122" s="4">
        <v>6480000</v>
      </c>
      <c r="O122" s="4">
        <v>6480000</v>
      </c>
      <c r="P122" s="4">
        <v>12960000</v>
      </c>
    </row>
    <row r="123" spans="2:16" x14ac:dyDescent="0.25">
      <c r="B123" s="16" t="s">
        <v>432</v>
      </c>
      <c r="D123" s="4">
        <v>13500000</v>
      </c>
      <c r="E123" s="4">
        <v>7034000</v>
      </c>
      <c r="F123" s="4">
        <v>20534000</v>
      </c>
      <c r="G123" s="4">
        <v>16200000</v>
      </c>
      <c r="H123" s="4">
        <v>16200000</v>
      </c>
      <c r="I123" s="4">
        <v>32400000</v>
      </c>
      <c r="J123" s="4"/>
      <c r="K123" s="4">
        <v>16200000</v>
      </c>
      <c r="L123" s="4">
        <v>9558000</v>
      </c>
      <c r="M123" s="4">
        <v>25758000</v>
      </c>
      <c r="N123" s="4">
        <v>16200000</v>
      </c>
      <c r="O123" s="4">
        <v>16200000</v>
      </c>
      <c r="P123" s="4">
        <v>32400000</v>
      </c>
    </row>
    <row r="124" spans="2:16" x14ac:dyDescent="0.25">
      <c r="C124" s="15" t="s">
        <v>123</v>
      </c>
      <c r="D124" s="4">
        <v>13500000</v>
      </c>
      <c r="E124" s="4">
        <v>7034000</v>
      </c>
      <c r="F124" s="4">
        <v>20534000</v>
      </c>
      <c r="G124" s="4">
        <v>16200000</v>
      </c>
      <c r="H124" s="4">
        <v>16200000</v>
      </c>
      <c r="I124" s="4">
        <v>32400000</v>
      </c>
      <c r="J124" s="4"/>
      <c r="K124" s="4">
        <v>16200000</v>
      </c>
      <c r="L124" s="4">
        <v>9558000</v>
      </c>
      <c r="M124" s="4">
        <v>25758000</v>
      </c>
      <c r="N124" s="4">
        <v>16200000</v>
      </c>
      <c r="O124" s="4">
        <v>16200000</v>
      </c>
      <c r="P124" s="4">
        <v>32400000</v>
      </c>
    </row>
    <row r="125" spans="2:16" x14ac:dyDescent="0.25">
      <c r="C125" s="3" t="s">
        <v>126</v>
      </c>
      <c r="D125" s="4">
        <v>13500000</v>
      </c>
      <c r="E125" s="4">
        <v>7034000</v>
      </c>
      <c r="F125" s="4">
        <v>20534000</v>
      </c>
      <c r="G125" s="4">
        <v>16200000</v>
      </c>
      <c r="H125" s="4">
        <v>16200000</v>
      </c>
      <c r="I125" s="4">
        <v>32400000</v>
      </c>
      <c r="J125" s="4"/>
      <c r="K125" s="4">
        <v>16200000</v>
      </c>
      <c r="L125" s="4">
        <v>9558000</v>
      </c>
      <c r="M125" s="4">
        <v>25758000</v>
      </c>
      <c r="N125" s="4">
        <v>16200000</v>
      </c>
      <c r="O125" s="4">
        <v>16200000</v>
      </c>
      <c r="P125" s="4">
        <v>32400000</v>
      </c>
    </row>
    <row r="126" spans="2:16" x14ac:dyDescent="0.25">
      <c r="C126" s="16" t="s">
        <v>129</v>
      </c>
      <c r="D126" s="4">
        <v>3800000</v>
      </c>
      <c r="E126" s="4">
        <v>2800000</v>
      </c>
      <c r="F126" s="4">
        <v>6600000</v>
      </c>
      <c r="G126" s="4">
        <v>4560000</v>
      </c>
      <c r="H126" s="4">
        <v>4560000</v>
      </c>
      <c r="I126" s="4">
        <v>9120000</v>
      </c>
      <c r="J126" s="4"/>
      <c r="K126" s="4">
        <v>4560000</v>
      </c>
      <c r="L126" s="4">
        <v>2690400</v>
      </c>
      <c r="M126" s="4">
        <v>7250400</v>
      </c>
      <c r="N126" s="4">
        <v>4560000</v>
      </c>
      <c r="O126" s="4">
        <v>4560000</v>
      </c>
      <c r="P126" s="4">
        <v>9120000</v>
      </c>
    </row>
    <row r="127" spans="2:16" x14ac:dyDescent="0.25">
      <c r="C127" s="16" t="s">
        <v>158</v>
      </c>
      <c r="D127" s="4">
        <v>320000</v>
      </c>
      <c r="E127" s="4"/>
      <c r="F127" s="4">
        <v>320000</v>
      </c>
      <c r="G127" s="4">
        <v>384000</v>
      </c>
      <c r="H127" s="4">
        <v>384000</v>
      </c>
      <c r="I127" s="4">
        <v>768000</v>
      </c>
      <c r="J127" s="4"/>
      <c r="K127" s="4">
        <v>384000</v>
      </c>
      <c r="L127" s="4">
        <v>226560</v>
      </c>
      <c r="M127" s="4">
        <v>610560</v>
      </c>
      <c r="N127" s="4">
        <v>384000</v>
      </c>
      <c r="O127" s="4">
        <v>384000</v>
      </c>
      <c r="P127" s="4">
        <v>768000</v>
      </c>
    </row>
    <row r="128" spans="2:16" x14ac:dyDescent="0.25">
      <c r="C128" s="16" t="s">
        <v>163</v>
      </c>
      <c r="D128" s="4">
        <v>640000</v>
      </c>
      <c r="E128" s="4"/>
      <c r="F128" s="4">
        <v>640000</v>
      </c>
      <c r="G128" s="4">
        <v>768000</v>
      </c>
      <c r="H128" s="4">
        <v>768000</v>
      </c>
      <c r="I128" s="4">
        <v>1536000</v>
      </c>
      <c r="J128" s="4"/>
      <c r="K128" s="4">
        <v>768000</v>
      </c>
      <c r="L128" s="4">
        <v>453120</v>
      </c>
      <c r="M128" s="4">
        <v>1221120</v>
      </c>
      <c r="N128" s="4">
        <v>768000</v>
      </c>
      <c r="O128" s="4">
        <v>768000</v>
      </c>
      <c r="P128" s="4">
        <v>1536000</v>
      </c>
    </row>
    <row r="129" spans="2:16" x14ac:dyDescent="0.25">
      <c r="C129" s="16" t="s">
        <v>168</v>
      </c>
      <c r="D129" s="4">
        <v>320000</v>
      </c>
      <c r="E129" s="4"/>
      <c r="F129" s="4">
        <v>320000</v>
      </c>
      <c r="G129" s="4">
        <v>384000</v>
      </c>
      <c r="H129" s="4">
        <v>384000</v>
      </c>
      <c r="I129" s="4">
        <v>768000</v>
      </c>
      <c r="J129" s="4"/>
      <c r="K129" s="4">
        <v>384000</v>
      </c>
      <c r="L129" s="4">
        <v>226560</v>
      </c>
      <c r="M129" s="4">
        <v>610560</v>
      </c>
      <c r="N129" s="4">
        <v>384000</v>
      </c>
      <c r="O129" s="4">
        <v>384000</v>
      </c>
      <c r="P129" s="4">
        <v>768000</v>
      </c>
    </row>
    <row r="130" spans="2:16" x14ac:dyDescent="0.25">
      <c r="C130" s="16" t="s">
        <v>173</v>
      </c>
      <c r="D130" s="4">
        <v>320000</v>
      </c>
      <c r="E130" s="4"/>
      <c r="F130" s="4">
        <v>320000</v>
      </c>
      <c r="G130" s="4">
        <v>384000</v>
      </c>
      <c r="H130" s="4">
        <v>384000</v>
      </c>
      <c r="I130" s="4">
        <v>768000</v>
      </c>
      <c r="J130" s="4"/>
      <c r="K130" s="4">
        <v>384000</v>
      </c>
      <c r="L130" s="4">
        <v>226560</v>
      </c>
      <c r="M130" s="4">
        <v>610560</v>
      </c>
      <c r="N130" s="4">
        <v>384000</v>
      </c>
      <c r="O130" s="4">
        <v>384000</v>
      </c>
      <c r="P130" s="4">
        <v>768000</v>
      </c>
    </row>
    <row r="131" spans="2:16" x14ac:dyDescent="0.25">
      <c r="C131" s="16" t="s">
        <v>189</v>
      </c>
      <c r="D131" s="4">
        <v>8100000</v>
      </c>
      <c r="E131" s="4">
        <v>4234000</v>
      </c>
      <c r="F131" s="4">
        <v>12334000</v>
      </c>
      <c r="G131" s="4">
        <v>9720000</v>
      </c>
      <c r="H131" s="4">
        <v>9720000</v>
      </c>
      <c r="I131" s="4">
        <v>19440000</v>
      </c>
      <c r="J131" s="4"/>
      <c r="K131" s="4">
        <v>9720000</v>
      </c>
      <c r="L131" s="4">
        <v>5734800</v>
      </c>
      <c r="M131" s="4">
        <v>15454800</v>
      </c>
      <c r="N131" s="4">
        <v>9720000</v>
      </c>
      <c r="O131" s="4">
        <v>9720000</v>
      </c>
      <c r="P131" s="4">
        <v>19440000</v>
      </c>
    </row>
    <row r="132" spans="2:16" x14ac:dyDescent="0.25">
      <c r="B132" s="16" t="s">
        <v>447</v>
      </c>
      <c r="D132" s="4">
        <v>28600000</v>
      </c>
      <c r="E132" s="4">
        <v>11200000</v>
      </c>
      <c r="F132" s="4">
        <v>39800000</v>
      </c>
      <c r="G132" s="4">
        <v>34320000</v>
      </c>
      <c r="H132" s="4">
        <v>34320000</v>
      </c>
      <c r="I132" s="4">
        <v>68640000</v>
      </c>
      <c r="J132" s="4"/>
      <c r="K132" s="4">
        <v>25920000</v>
      </c>
      <c r="L132" s="4">
        <v>15292800</v>
      </c>
      <c r="M132" s="4">
        <v>41212800</v>
      </c>
      <c r="N132" s="4">
        <v>25920000</v>
      </c>
      <c r="O132" s="4">
        <v>25920000</v>
      </c>
      <c r="P132" s="4">
        <v>51840000</v>
      </c>
    </row>
    <row r="133" spans="2:16" x14ac:dyDescent="0.25">
      <c r="C133" s="15" t="s">
        <v>123</v>
      </c>
      <c r="D133" s="4">
        <v>28600000</v>
      </c>
      <c r="E133" s="4">
        <v>11200000</v>
      </c>
      <c r="F133" s="4">
        <v>39800000</v>
      </c>
      <c r="G133" s="4">
        <v>34320000</v>
      </c>
      <c r="H133" s="4">
        <v>34320000</v>
      </c>
      <c r="I133" s="4">
        <v>68640000</v>
      </c>
      <c r="J133" s="4"/>
      <c r="K133" s="4">
        <v>25920000</v>
      </c>
      <c r="L133" s="4">
        <v>15292800</v>
      </c>
      <c r="M133" s="4">
        <v>41212800</v>
      </c>
      <c r="N133" s="4">
        <v>25920000</v>
      </c>
      <c r="O133" s="4">
        <v>25920000</v>
      </c>
      <c r="P133" s="4">
        <v>51840000</v>
      </c>
    </row>
    <row r="134" spans="2:16" x14ac:dyDescent="0.25">
      <c r="C134" s="3" t="s">
        <v>126</v>
      </c>
      <c r="D134" s="4">
        <v>28600000</v>
      </c>
      <c r="E134" s="4">
        <v>11200000</v>
      </c>
      <c r="F134" s="4">
        <v>39800000</v>
      </c>
      <c r="G134" s="4">
        <v>34320000</v>
      </c>
      <c r="H134" s="4">
        <v>34320000</v>
      </c>
      <c r="I134" s="4">
        <v>68640000</v>
      </c>
      <c r="J134" s="4"/>
      <c r="K134" s="4">
        <v>25920000</v>
      </c>
      <c r="L134" s="4">
        <v>15292800</v>
      </c>
      <c r="M134" s="4">
        <v>41212800</v>
      </c>
      <c r="N134" s="4">
        <v>25920000</v>
      </c>
      <c r="O134" s="4">
        <v>25920000</v>
      </c>
      <c r="P134" s="4">
        <v>51840000</v>
      </c>
    </row>
    <row r="135" spans="2:16" x14ac:dyDescent="0.25">
      <c r="C135" s="16" t="s">
        <v>129</v>
      </c>
      <c r="D135" s="4">
        <v>14600000</v>
      </c>
      <c r="E135" s="4">
        <v>5600000</v>
      </c>
      <c r="F135" s="4">
        <v>20200000</v>
      </c>
      <c r="G135" s="4">
        <v>17520000</v>
      </c>
      <c r="H135" s="4">
        <v>17520000</v>
      </c>
      <c r="I135" s="4">
        <v>35040000</v>
      </c>
      <c r="J135" s="4"/>
      <c r="K135" s="4">
        <v>9120000</v>
      </c>
      <c r="L135" s="4">
        <v>5380800</v>
      </c>
      <c r="M135" s="4">
        <v>14500800</v>
      </c>
      <c r="N135" s="4">
        <v>9120000</v>
      </c>
      <c r="O135" s="4">
        <v>9120000</v>
      </c>
      <c r="P135" s="4">
        <v>18240000</v>
      </c>
    </row>
    <row r="136" spans="2:16" x14ac:dyDescent="0.25">
      <c r="C136" s="16" t="s">
        <v>158</v>
      </c>
      <c r="D136" s="4">
        <v>640000</v>
      </c>
      <c r="E136" s="4"/>
      <c r="F136" s="4">
        <v>640000</v>
      </c>
      <c r="G136" s="4">
        <v>768000</v>
      </c>
      <c r="H136" s="4">
        <v>768000</v>
      </c>
      <c r="I136" s="4">
        <v>1536000</v>
      </c>
      <c r="J136" s="4"/>
      <c r="K136" s="4">
        <v>768000</v>
      </c>
      <c r="L136" s="4">
        <v>453120</v>
      </c>
      <c r="M136" s="4">
        <v>1221120</v>
      </c>
      <c r="N136" s="4">
        <v>768000</v>
      </c>
      <c r="O136" s="4">
        <v>768000</v>
      </c>
      <c r="P136" s="4">
        <v>1536000</v>
      </c>
    </row>
    <row r="137" spans="2:16" x14ac:dyDescent="0.25">
      <c r="C137" s="16" t="s">
        <v>163</v>
      </c>
      <c r="D137" s="4">
        <v>1280000</v>
      </c>
      <c r="E137" s="4"/>
      <c r="F137" s="4">
        <v>1280000</v>
      </c>
      <c r="G137" s="4">
        <v>1536000</v>
      </c>
      <c r="H137" s="4">
        <v>1536000</v>
      </c>
      <c r="I137" s="4">
        <v>3072000</v>
      </c>
      <c r="J137" s="4"/>
      <c r="K137" s="4">
        <v>1536000</v>
      </c>
      <c r="L137" s="4">
        <v>906240</v>
      </c>
      <c r="M137" s="4">
        <v>2442240</v>
      </c>
      <c r="N137" s="4">
        <v>1536000</v>
      </c>
      <c r="O137" s="4">
        <v>1536000</v>
      </c>
      <c r="P137" s="4">
        <v>3072000</v>
      </c>
    </row>
    <row r="138" spans="2:16" x14ac:dyDescent="0.25">
      <c r="C138" s="16" t="s">
        <v>168</v>
      </c>
      <c r="D138" s="4">
        <v>640000</v>
      </c>
      <c r="E138" s="4"/>
      <c r="F138" s="4">
        <v>640000</v>
      </c>
      <c r="G138" s="4">
        <v>768000</v>
      </c>
      <c r="H138" s="4">
        <v>768000</v>
      </c>
      <c r="I138" s="4">
        <v>1536000</v>
      </c>
      <c r="J138" s="4"/>
      <c r="K138" s="4">
        <v>768000</v>
      </c>
      <c r="L138" s="4">
        <v>453120</v>
      </c>
      <c r="M138" s="4">
        <v>1221120</v>
      </c>
      <c r="N138" s="4">
        <v>768000</v>
      </c>
      <c r="O138" s="4">
        <v>768000</v>
      </c>
      <c r="P138" s="4">
        <v>1536000</v>
      </c>
    </row>
    <row r="139" spans="2:16" x14ac:dyDescent="0.25">
      <c r="C139" s="16" t="s">
        <v>173</v>
      </c>
      <c r="D139" s="4">
        <v>640000</v>
      </c>
      <c r="E139" s="4"/>
      <c r="F139" s="4">
        <v>640000</v>
      </c>
      <c r="G139" s="4">
        <v>768000</v>
      </c>
      <c r="H139" s="4">
        <v>768000</v>
      </c>
      <c r="I139" s="4">
        <v>1536000</v>
      </c>
      <c r="J139" s="4"/>
      <c r="K139" s="4">
        <v>768000</v>
      </c>
      <c r="L139" s="4">
        <v>453120</v>
      </c>
      <c r="M139" s="4">
        <v>1221120</v>
      </c>
      <c r="N139" s="4">
        <v>768000</v>
      </c>
      <c r="O139" s="4">
        <v>768000</v>
      </c>
      <c r="P139" s="4">
        <v>1536000</v>
      </c>
    </row>
    <row r="140" spans="2:16" x14ac:dyDescent="0.25">
      <c r="C140" s="16" t="s">
        <v>189</v>
      </c>
      <c r="D140" s="4">
        <v>10800000</v>
      </c>
      <c r="E140" s="4">
        <v>5600000</v>
      </c>
      <c r="F140" s="4">
        <v>16400000</v>
      </c>
      <c r="G140" s="4">
        <v>12960000</v>
      </c>
      <c r="H140" s="4">
        <v>12960000</v>
      </c>
      <c r="I140" s="4">
        <v>25920000</v>
      </c>
      <c r="J140" s="4"/>
      <c r="K140" s="4">
        <v>12960000</v>
      </c>
      <c r="L140" s="4">
        <v>7646400</v>
      </c>
      <c r="M140" s="4">
        <v>20606400</v>
      </c>
      <c r="N140" s="4">
        <v>12960000</v>
      </c>
      <c r="O140" s="4">
        <v>12960000</v>
      </c>
      <c r="P140" s="4">
        <v>25920000</v>
      </c>
    </row>
    <row r="141" spans="2:16" x14ac:dyDescent="0.25">
      <c r="B141" s="16" t="s">
        <v>471</v>
      </c>
      <c r="D141" s="4">
        <v>13500000</v>
      </c>
      <c r="E141" s="4">
        <v>7000000</v>
      </c>
      <c r="F141" s="4">
        <v>20500000</v>
      </c>
      <c r="G141" s="4">
        <v>16200000</v>
      </c>
      <c r="H141" s="4">
        <v>16200000</v>
      </c>
      <c r="I141" s="4">
        <v>32400000</v>
      </c>
      <c r="J141" s="4"/>
      <c r="K141" s="4">
        <v>16200000</v>
      </c>
      <c r="L141" s="4">
        <v>9558000</v>
      </c>
      <c r="M141" s="4">
        <v>25758000</v>
      </c>
      <c r="N141" s="4">
        <v>16200000</v>
      </c>
      <c r="O141" s="4">
        <v>16200000</v>
      </c>
      <c r="P141" s="4">
        <v>32400000</v>
      </c>
    </row>
    <row r="142" spans="2:16" x14ac:dyDescent="0.25">
      <c r="C142" s="15" t="s">
        <v>123</v>
      </c>
      <c r="D142" s="4">
        <v>13500000</v>
      </c>
      <c r="E142" s="4">
        <v>7000000</v>
      </c>
      <c r="F142" s="4">
        <v>20500000</v>
      </c>
      <c r="G142" s="4">
        <v>16200000</v>
      </c>
      <c r="H142" s="4">
        <v>16200000</v>
      </c>
      <c r="I142" s="4">
        <v>32400000</v>
      </c>
      <c r="J142" s="4"/>
      <c r="K142" s="4">
        <v>16200000</v>
      </c>
      <c r="L142" s="4">
        <v>9558000</v>
      </c>
      <c r="M142" s="4">
        <v>25758000</v>
      </c>
      <c r="N142" s="4">
        <v>16200000</v>
      </c>
      <c r="O142" s="4">
        <v>16200000</v>
      </c>
      <c r="P142" s="4">
        <v>32400000</v>
      </c>
    </row>
    <row r="143" spans="2:16" x14ac:dyDescent="0.25">
      <c r="C143" s="3" t="s">
        <v>126</v>
      </c>
      <c r="D143" s="4">
        <v>13500000</v>
      </c>
      <c r="E143" s="4">
        <v>7000000</v>
      </c>
      <c r="F143" s="4">
        <v>20500000</v>
      </c>
      <c r="G143" s="4">
        <v>16200000</v>
      </c>
      <c r="H143" s="4">
        <v>16200000</v>
      </c>
      <c r="I143" s="4">
        <v>32400000</v>
      </c>
      <c r="J143" s="4"/>
      <c r="K143" s="4">
        <v>16200000</v>
      </c>
      <c r="L143" s="4">
        <v>9558000</v>
      </c>
      <c r="M143" s="4">
        <v>25758000</v>
      </c>
      <c r="N143" s="4">
        <v>16200000</v>
      </c>
      <c r="O143" s="4">
        <v>16200000</v>
      </c>
      <c r="P143" s="4">
        <v>32400000</v>
      </c>
    </row>
    <row r="144" spans="2:16" x14ac:dyDescent="0.25">
      <c r="C144" s="16" t="s">
        <v>129</v>
      </c>
      <c r="D144" s="4">
        <v>3800000</v>
      </c>
      <c r="E144" s="4">
        <v>2800000</v>
      </c>
      <c r="F144" s="4">
        <v>6600000</v>
      </c>
      <c r="G144" s="4">
        <v>4560000</v>
      </c>
      <c r="H144" s="4">
        <v>4560000</v>
      </c>
      <c r="I144" s="4">
        <v>9120000</v>
      </c>
      <c r="J144" s="4"/>
      <c r="K144" s="4">
        <v>4560000</v>
      </c>
      <c r="L144" s="4">
        <v>2690400</v>
      </c>
      <c r="M144" s="4">
        <v>7250400</v>
      </c>
      <c r="N144" s="4">
        <v>4560000</v>
      </c>
      <c r="O144" s="4">
        <v>4560000</v>
      </c>
      <c r="P144" s="4">
        <v>9120000</v>
      </c>
    </row>
    <row r="145" spans="2:16" x14ac:dyDescent="0.25">
      <c r="C145" s="16" t="s">
        <v>158</v>
      </c>
      <c r="D145" s="4">
        <v>320000</v>
      </c>
      <c r="E145" s="4"/>
      <c r="F145" s="4">
        <v>320000</v>
      </c>
      <c r="G145" s="4">
        <v>384000</v>
      </c>
      <c r="H145" s="4">
        <v>384000</v>
      </c>
      <c r="I145" s="4">
        <v>768000</v>
      </c>
      <c r="J145" s="4"/>
      <c r="K145" s="4">
        <v>384000</v>
      </c>
      <c r="L145" s="4">
        <v>226560</v>
      </c>
      <c r="M145" s="4">
        <v>610560</v>
      </c>
      <c r="N145" s="4">
        <v>384000</v>
      </c>
      <c r="O145" s="4">
        <v>384000</v>
      </c>
      <c r="P145" s="4">
        <v>768000</v>
      </c>
    </row>
    <row r="146" spans="2:16" x14ac:dyDescent="0.25">
      <c r="C146" s="16" t="s">
        <v>163</v>
      </c>
      <c r="D146" s="4">
        <v>640000</v>
      </c>
      <c r="E146" s="4"/>
      <c r="F146" s="4">
        <v>640000</v>
      </c>
      <c r="G146" s="4">
        <v>768000</v>
      </c>
      <c r="H146" s="4">
        <v>768000</v>
      </c>
      <c r="I146" s="4">
        <v>1536000</v>
      </c>
      <c r="J146" s="4"/>
      <c r="K146" s="4">
        <v>768000</v>
      </c>
      <c r="L146" s="4">
        <v>453120</v>
      </c>
      <c r="M146" s="4">
        <v>1221120</v>
      </c>
      <c r="N146" s="4">
        <v>768000</v>
      </c>
      <c r="O146" s="4">
        <v>768000</v>
      </c>
      <c r="P146" s="4">
        <v>1536000</v>
      </c>
    </row>
    <row r="147" spans="2:16" x14ac:dyDescent="0.25">
      <c r="C147" s="16" t="s">
        <v>168</v>
      </c>
      <c r="D147" s="4">
        <v>320000</v>
      </c>
      <c r="E147" s="4"/>
      <c r="F147" s="4">
        <v>320000</v>
      </c>
      <c r="G147" s="4">
        <v>384000</v>
      </c>
      <c r="H147" s="4">
        <v>384000</v>
      </c>
      <c r="I147" s="4">
        <v>768000</v>
      </c>
      <c r="J147" s="4"/>
      <c r="K147" s="4">
        <v>384000</v>
      </c>
      <c r="L147" s="4">
        <v>226560</v>
      </c>
      <c r="M147" s="4">
        <v>610560</v>
      </c>
      <c r="N147" s="4">
        <v>384000</v>
      </c>
      <c r="O147" s="4">
        <v>384000</v>
      </c>
      <c r="P147" s="4">
        <v>768000</v>
      </c>
    </row>
    <row r="148" spans="2:16" x14ac:dyDescent="0.25">
      <c r="C148" s="16" t="s">
        <v>173</v>
      </c>
      <c r="D148" s="4">
        <v>320000</v>
      </c>
      <c r="E148" s="4"/>
      <c r="F148" s="4">
        <v>320000</v>
      </c>
      <c r="G148" s="4">
        <v>384000</v>
      </c>
      <c r="H148" s="4">
        <v>384000</v>
      </c>
      <c r="I148" s="4">
        <v>768000</v>
      </c>
      <c r="J148" s="4"/>
      <c r="K148" s="4">
        <v>384000</v>
      </c>
      <c r="L148" s="4">
        <v>226560</v>
      </c>
      <c r="M148" s="4">
        <v>610560</v>
      </c>
      <c r="N148" s="4">
        <v>384000</v>
      </c>
      <c r="O148" s="4">
        <v>384000</v>
      </c>
      <c r="P148" s="4">
        <v>768000</v>
      </c>
    </row>
    <row r="149" spans="2:16" x14ac:dyDescent="0.25">
      <c r="C149" s="16" t="s">
        <v>189</v>
      </c>
      <c r="D149" s="4">
        <v>8100000</v>
      </c>
      <c r="E149" s="4">
        <v>4200000</v>
      </c>
      <c r="F149" s="4">
        <v>12300000</v>
      </c>
      <c r="G149" s="4">
        <v>9720000</v>
      </c>
      <c r="H149" s="4">
        <v>9720000</v>
      </c>
      <c r="I149" s="4">
        <v>19440000</v>
      </c>
      <c r="J149" s="4"/>
      <c r="K149" s="4">
        <v>9720000</v>
      </c>
      <c r="L149" s="4">
        <v>5734800</v>
      </c>
      <c r="M149" s="4">
        <v>15454800</v>
      </c>
      <c r="N149" s="4">
        <v>9720000</v>
      </c>
      <c r="O149" s="4">
        <v>9720000</v>
      </c>
      <c r="P149" s="4">
        <v>19440000</v>
      </c>
    </row>
    <row r="150" spans="2:16" x14ac:dyDescent="0.25">
      <c r="B150" s="16" t="s">
        <v>488</v>
      </c>
      <c r="D150" s="4">
        <v>15100000</v>
      </c>
      <c r="E150" s="4">
        <v>4200000</v>
      </c>
      <c r="F150" s="4">
        <v>19300000</v>
      </c>
      <c r="G150" s="4">
        <v>18120000</v>
      </c>
      <c r="H150" s="4">
        <v>18120000</v>
      </c>
      <c r="I150" s="4">
        <v>36240000</v>
      </c>
      <c r="J150" s="4"/>
      <c r="K150" s="4">
        <v>9720000</v>
      </c>
      <c r="L150" s="4">
        <v>5734800</v>
      </c>
      <c r="M150" s="4">
        <v>15454800</v>
      </c>
      <c r="N150" s="4">
        <v>9720000</v>
      </c>
      <c r="O150" s="4">
        <v>9720000</v>
      </c>
      <c r="P150" s="4">
        <v>19440000</v>
      </c>
    </row>
    <row r="151" spans="2:16" x14ac:dyDescent="0.25">
      <c r="C151" s="15" t="s">
        <v>123</v>
      </c>
      <c r="D151" s="4">
        <v>15100000</v>
      </c>
      <c r="E151" s="4">
        <v>4200000</v>
      </c>
      <c r="F151" s="4">
        <v>19300000</v>
      </c>
      <c r="G151" s="4">
        <v>18120000</v>
      </c>
      <c r="H151" s="4">
        <v>18120000</v>
      </c>
      <c r="I151" s="4">
        <v>36240000</v>
      </c>
      <c r="J151" s="4"/>
      <c r="K151" s="4">
        <v>9720000</v>
      </c>
      <c r="L151" s="4">
        <v>5734800</v>
      </c>
      <c r="M151" s="4">
        <v>15454800</v>
      </c>
      <c r="N151" s="4">
        <v>9720000</v>
      </c>
      <c r="O151" s="4">
        <v>9720000</v>
      </c>
      <c r="P151" s="4">
        <v>19440000</v>
      </c>
    </row>
    <row r="152" spans="2:16" x14ac:dyDescent="0.25">
      <c r="C152" s="3" t="s">
        <v>126</v>
      </c>
      <c r="D152" s="4">
        <v>15100000</v>
      </c>
      <c r="E152" s="4">
        <v>4200000</v>
      </c>
      <c r="F152" s="4">
        <v>19300000</v>
      </c>
      <c r="G152" s="4">
        <v>18120000</v>
      </c>
      <c r="H152" s="4">
        <v>18120000</v>
      </c>
      <c r="I152" s="4">
        <v>36240000</v>
      </c>
      <c r="J152" s="4"/>
      <c r="K152" s="4">
        <v>9720000</v>
      </c>
      <c r="L152" s="4">
        <v>5734800</v>
      </c>
      <c r="M152" s="4">
        <v>15454800</v>
      </c>
      <c r="N152" s="4">
        <v>9720000</v>
      </c>
      <c r="O152" s="4">
        <v>9720000</v>
      </c>
      <c r="P152" s="4">
        <v>19440000</v>
      </c>
    </row>
    <row r="153" spans="2:16" x14ac:dyDescent="0.25">
      <c r="C153" s="16" t="s">
        <v>129</v>
      </c>
      <c r="D153" s="4">
        <v>8900000</v>
      </c>
      <c r="E153" s="4">
        <v>1400000</v>
      </c>
      <c r="F153" s="4">
        <v>10300000</v>
      </c>
      <c r="G153" s="4">
        <v>10680000</v>
      </c>
      <c r="H153" s="4">
        <v>10680000</v>
      </c>
      <c r="I153" s="4">
        <v>21360000</v>
      </c>
      <c r="J153" s="4"/>
      <c r="K153" s="4">
        <v>2280000</v>
      </c>
      <c r="L153" s="4">
        <v>1345200</v>
      </c>
      <c r="M153" s="4">
        <v>3625200</v>
      </c>
      <c r="N153" s="4">
        <v>2280000</v>
      </c>
      <c r="O153" s="4">
        <v>2280000</v>
      </c>
      <c r="P153" s="4">
        <v>4560000</v>
      </c>
    </row>
    <row r="154" spans="2:16" x14ac:dyDescent="0.25">
      <c r="C154" s="16" t="s">
        <v>158</v>
      </c>
      <c r="D154" s="4">
        <v>160000</v>
      </c>
      <c r="E154" s="4"/>
      <c r="F154" s="4">
        <v>160000</v>
      </c>
      <c r="G154" s="4">
        <v>192000</v>
      </c>
      <c r="H154" s="4">
        <v>192000</v>
      </c>
      <c r="I154" s="4">
        <v>384000</v>
      </c>
      <c r="J154" s="4"/>
      <c r="K154" s="4">
        <v>192000</v>
      </c>
      <c r="L154" s="4">
        <v>113280</v>
      </c>
      <c r="M154" s="4">
        <v>305280</v>
      </c>
      <c r="N154" s="4">
        <v>192000</v>
      </c>
      <c r="O154" s="4">
        <v>192000</v>
      </c>
      <c r="P154" s="4">
        <v>384000</v>
      </c>
    </row>
    <row r="155" spans="2:16" x14ac:dyDescent="0.25">
      <c r="C155" s="16" t="s">
        <v>163</v>
      </c>
      <c r="D155" s="4">
        <v>320000</v>
      </c>
      <c r="E155" s="4"/>
      <c r="F155" s="4">
        <v>320000</v>
      </c>
      <c r="G155" s="4">
        <v>384000</v>
      </c>
      <c r="H155" s="4">
        <v>384000</v>
      </c>
      <c r="I155" s="4">
        <v>768000</v>
      </c>
      <c r="J155" s="4"/>
      <c r="K155" s="4">
        <v>384000</v>
      </c>
      <c r="L155" s="4">
        <v>226560</v>
      </c>
      <c r="M155" s="4">
        <v>610560</v>
      </c>
      <c r="N155" s="4">
        <v>384000</v>
      </c>
      <c r="O155" s="4">
        <v>384000</v>
      </c>
      <c r="P155" s="4">
        <v>768000</v>
      </c>
    </row>
    <row r="156" spans="2:16" x14ac:dyDescent="0.25">
      <c r="C156" s="16" t="s">
        <v>168</v>
      </c>
      <c r="D156" s="4">
        <v>160000</v>
      </c>
      <c r="E156" s="4"/>
      <c r="F156" s="4">
        <v>160000</v>
      </c>
      <c r="G156" s="4">
        <v>192000</v>
      </c>
      <c r="H156" s="4">
        <v>192000</v>
      </c>
      <c r="I156" s="4">
        <v>384000</v>
      </c>
      <c r="J156" s="4"/>
      <c r="K156" s="4">
        <v>192000</v>
      </c>
      <c r="L156" s="4">
        <v>113280</v>
      </c>
      <c r="M156" s="4">
        <v>305280</v>
      </c>
      <c r="N156" s="4">
        <v>192000</v>
      </c>
      <c r="O156" s="4">
        <v>192000</v>
      </c>
      <c r="P156" s="4">
        <v>384000</v>
      </c>
    </row>
    <row r="157" spans="2:16" x14ac:dyDescent="0.25">
      <c r="C157" s="16" t="s">
        <v>173</v>
      </c>
      <c r="D157" s="4">
        <v>160000</v>
      </c>
      <c r="E157" s="4"/>
      <c r="F157" s="4">
        <v>160000</v>
      </c>
      <c r="G157" s="4">
        <v>192000</v>
      </c>
      <c r="H157" s="4">
        <v>192000</v>
      </c>
      <c r="I157" s="4">
        <v>384000</v>
      </c>
      <c r="J157" s="4"/>
      <c r="K157" s="4">
        <v>192000</v>
      </c>
      <c r="L157" s="4">
        <v>113280</v>
      </c>
      <c r="M157" s="4">
        <v>305280</v>
      </c>
      <c r="N157" s="4">
        <v>192000</v>
      </c>
      <c r="O157" s="4">
        <v>192000</v>
      </c>
      <c r="P157" s="4">
        <v>384000</v>
      </c>
    </row>
    <row r="158" spans="2:16" x14ac:dyDescent="0.25">
      <c r="C158" s="16" t="s">
        <v>189</v>
      </c>
      <c r="D158" s="4">
        <v>5400000</v>
      </c>
      <c r="E158" s="4">
        <v>2800000</v>
      </c>
      <c r="F158" s="4">
        <v>8200000</v>
      </c>
      <c r="G158" s="4">
        <v>6480000</v>
      </c>
      <c r="H158" s="4">
        <v>6480000</v>
      </c>
      <c r="I158" s="4">
        <v>12960000</v>
      </c>
      <c r="J158" s="4"/>
      <c r="K158" s="4">
        <v>6480000</v>
      </c>
      <c r="L158" s="4">
        <v>3823200</v>
      </c>
      <c r="M158" s="4">
        <v>10303200</v>
      </c>
      <c r="N158" s="4">
        <v>6480000</v>
      </c>
      <c r="O158" s="4">
        <v>6480000</v>
      </c>
      <c r="P158" s="4">
        <v>12960000</v>
      </c>
    </row>
    <row r="159" spans="2:16" x14ac:dyDescent="0.25">
      <c r="B159" s="16" t="s">
        <v>498</v>
      </c>
      <c r="D159" s="4">
        <v>8100000</v>
      </c>
      <c r="E159" s="4">
        <v>4200000</v>
      </c>
      <c r="F159" s="4">
        <v>12300000</v>
      </c>
      <c r="G159" s="4">
        <v>9720000</v>
      </c>
      <c r="H159" s="4">
        <v>9720000</v>
      </c>
      <c r="I159" s="4">
        <v>19440000</v>
      </c>
      <c r="J159" s="4"/>
      <c r="K159" s="4">
        <v>9720000</v>
      </c>
      <c r="L159" s="4">
        <v>5734800</v>
      </c>
      <c r="M159" s="4">
        <v>15454800</v>
      </c>
      <c r="N159" s="4">
        <v>14720000</v>
      </c>
      <c r="O159" s="4">
        <v>9720000</v>
      </c>
      <c r="P159" s="4">
        <v>24440000</v>
      </c>
    </row>
    <row r="160" spans="2:16" x14ac:dyDescent="0.25">
      <c r="C160" s="15" t="s">
        <v>123</v>
      </c>
      <c r="D160" s="4">
        <v>8100000</v>
      </c>
      <c r="E160" s="4">
        <v>4200000</v>
      </c>
      <c r="F160" s="4">
        <v>12300000</v>
      </c>
      <c r="G160" s="4">
        <v>9720000</v>
      </c>
      <c r="H160" s="4">
        <v>9720000</v>
      </c>
      <c r="I160" s="4">
        <v>19440000</v>
      </c>
      <c r="J160" s="4"/>
      <c r="K160" s="4">
        <v>9720000</v>
      </c>
      <c r="L160" s="4">
        <v>5734800</v>
      </c>
      <c r="M160" s="4">
        <v>15454800</v>
      </c>
      <c r="N160" s="4">
        <v>14720000</v>
      </c>
      <c r="O160" s="4">
        <v>9720000</v>
      </c>
      <c r="P160" s="4">
        <v>24440000</v>
      </c>
    </row>
    <row r="161" spans="2:16" x14ac:dyDescent="0.25">
      <c r="C161" s="3" t="s">
        <v>126</v>
      </c>
      <c r="D161" s="4">
        <v>8100000</v>
      </c>
      <c r="E161" s="4">
        <v>4200000</v>
      </c>
      <c r="F161" s="4">
        <v>12300000</v>
      </c>
      <c r="G161" s="4">
        <v>9720000</v>
      </c>
      <c r="H161" s="4">
        <v>9720000</v>
      </c>
      <c r="I161" s="4">
        <v>19440000</v>
      </c>
      <c r="J161" s="4"/>
      <c r="K161" s="4">
        <v>9720000</v>
      </c>
      <c r="L161" s="4">
        <v>5734800</v>
      </c>
      <c r="M161" s="4">
        <v>15454800</v>
      </c>
      <c r="N161" s="4">
        <v>14720000</v>
      </c>
      <c r="O161" s="4">
        <v>9720000</v>
      </c>
      <c r="P161" s="4">
        <v>24440000</v>
      </c>
    </row>
    <row r="162" spans="2:16" x14ac:dyDescent="0.25">
      <c r="C162" s="16" t="s">
        <v>129</v>
      </c>
      <c r="D162" s="4">
        <v>1900000</v>
      </c>
      <c r="E162" s="4">
        <v>1400000</v>
      </c>
      <c r="F162" s="4">
        <v>3300000</v>
      </c>
      <c r="G162" s="4">
        <v>2280000</v>
      </c>
      <c r="H162" s="4">
        <v>2280000</v>
      </c>
      <c r="I162" s="4">
        <v>4560000</v>
      </c>
      <c r="J162" s="4"/>
      <c r="K162" s="4">
        <v>2280000</v>
      </c>
      <c r="L162" s="4">
        <v>1345200</v>
      </c>
      <c r="M162" s="4">
        <v>3625200</v>
      </c>
      <c r="N162" s="4">
        <v>2280000</v>
      </c>
      <c r="O162" s="4">
        <v>2280000</v>
      </c>
      <c r="P162" s="4">
        <v>4560000</v>
      </c>
    </row>
    <row r="163" spans="2:16" x14ac:dyDescent="0.25">
      <c r="C163" s="16" t="s">
        <v>158</v>
      </c>
      <c r="D163" s="4">
        <v>160000</v>
      </c>
      <c r="E163" s="4"/>
      <c r="F163" s="4">
        <v>160000</v>
      </c>
      <c r="G163" s="4">
        <v>192000</v>
      </c>
      <c r="H163" s="4">
        <v>192000</v>
      </c>
      <c r="I163" s="4">
        <v>384000</v>
      </c>
      <c r="J163" s="4"/>
      <c r="K163" s="4">
        <v>192000</v>
      </c>
      <c r="L163" s="4">
        <v>113280</v>
      </c>
      <c r="M163" s="4">
        <v>305280</v>
      </c>
      <c r="N163" s="4">
        <v>192000</v>
      </c>
      <c r="O163" s="4">
        <v>192000</v>
      </c>
      <c r="P163" s="4">
        <v>384000</v>
      </c>
    </row>
    <row r="164" spans="2:16" x14ac:dyDescent="0.25">
      <c r="C164" s="16" t="s">
        <v>163</v>
      </c>
      <c r="D164" s="4">
        <v>320000</v>
      </c>
      <c r="E164" s="4"/>
      <c r="F164" s="4">
        <v>320000</v>
      </c>
      <c r="G164" s="4">
        <v>384000</v>
      </c>
      <c r="H164" s="4">
        <v>384000</v>
      </c>
      <c r="I164" s="4">
        <v>768000</v>
      </c>
      <c r="J164" s="4"/>
      <c r="K164" s="4">
        <v>384000</v>
      </c>
      <c r="L164" s="4">
        <v>226560</v>
      </c>
      <c r="M164" s="4">
        <v>610560</v>
      </c>
      <c r="N164" s="4">
        <v>384000</v>
      </c>
      <c r="O164" s="4">
        <v>384000</v>
      </c>
      <c r="P164" s="4">
        <v>768000</v>
      </c>
    </row>
    <row r="165" spans="2:16" x14ac:dyDescent="0.25">
      <c r="C165" s="16" t="s">
        <v>168</v>
      </c>
      <c r="D165" s="4">
        <v>160000</v>
      </c>
      <c r="E165" s="4"/>
      <c r="F165" s="4">
        <v>160000</v>
      </c>
      <c r="G165" s="4">
        <v>192000</v>
      </c>
      <c r="H165" s="4">
        <v>192000</v>
      </c>
      <c r="I165" s="4">
        <v>384000</v>
      </c>
      <c r="J165" s="4"/>
      <c r="K165" s="4">
        <v>192000</v>
      </c>
      <c r="L165" s="4">
        <v>113280</v>
      </c>
      <c r="M165" s="4">
        <v>305280</v>
      </c>
      <c r="N165" s="4">
        <v>192000</v>
      </c>
      <c r="O165" s="4">
        <v>192000</v>
      </c>
      <c r="P165" s="4">
        <v>384000</v>
      </c>
    </row>
    <row r="166" spans="2:16" x14ac:dyDescent="0.25">
      <c r="C166" s="16" t="s">
        <v>173</v>
      </c>
      <c r="D166" s="4">
        <v>160000</v>
      </c>
      <c r="E166" s="4"/>
      <c r="F166" s="4">
        <v>160000</v>
      </c>
      <c r="G166" s="4">
        <v>192000</v>
      </c>
      <c r="H166" s="4">
        <v>192000</v>
      </c>
      <c r="I166" s="4">
        <v>384000</v>
      </c>
      <c r="J166" s="4"/>
      <c r="K166" s="4">
        <v>192000</v>
      </c>
      <c r="L166" s="4">
        <v>113280</v>
      </c>
      <c r="M166" s="4">
        <v>305280</v>
      </c>
      <c r="N166" s="4">
        <v>192000</v>
      </c>
      <c r="O166" s="4">
        <v>192000</v>
      </c>
      <c r="P166" s="4">
        <v>384000</v>
      </c>
    </row>
    <row r="167" spans="2:16" x14ac:dyDescent="0.25">
      <c r="C167" s="16" t="s">
        <v>189</v>
      </c>
      <c r="D167" s="4">
        <v>5400000</v>
      </c>
      <c r="E167" s="4">
        <v>2800000</v>
      </c>
      <c r="F167" s="4">
        <v>8200000</v>
      </c>
      <c r="G167" s="4">
        <v>6480000</v>
      </c>
      <c r="H167" s="4">
        <v>6480000</v>
      </c>
      <c r="I167" s="4">
        <v>12960000</v>
      </c>
      <c r="J167" s="4"/>
      <c r="K167" s="4">
        <v>6480000</v>
      </c>
      <c r="L167" s="4">
        <v>3823200</v>
      </c>
      <c r="M167" s="4">
        <v>10303200</v>
      </c>
      <c r="N167" s="4">
        <v>11480000</v>
      </c>
      <c r="O167" s="4">
        <v>6480000</v>
      </c>
      <c r="P167" s="4">
        <v>17960000</v>
      </c>
    </row>
    <row r="168" spans="2:16" x14ac:dyDescent="0.25">
      <c r="B168" s="3" t="s">
        <v>9</v>
      </c>
      <c r="C168" s="7"/>
      <c r="D168" s="4">
        <v>5179000</v>
      </c>
      <c r="E168" s="4">
        <v>-3551000</v>
      </c>
      <c r="F168" s="4">
        <v>1628000</v>
      </c>
      <c r="G168" s="4">
        <v>6864000</v>
      </c>
      <c r="H168" s="4">
        <v>6864000</v>
      </c>
      <c r="I168" s="4">
        <v>13728000</v>
      </c>
      <c r="J168" s="4"/>
      <c r="K168" s="4">
        <v>18264777</v>
      </c>
      <c r="L168" s="4">
        <v>-12233781.569999993</v>
      </c>
      <c r="M168" s="4">
        <v>6030995.4300000072</v>
      </c>
      <c r="N168" s="4">
        <v>9264000</v>
      </c>
      <c r="O168" s="4">
        <v>-5218400</v>
      </c>
      <c r="P168" s="4">
        <v>4045600</v>
      </c>
    </row>
  </sheetData>
  <pageMargins left="0.7" right="0.7" top="0.75" bottom="0.75" header="0.3" footer="0.3"/>
  <pageSetup paperSize="9" scale="3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670"/>
  <sheetViews>
    <sheetView workbookViewId="0"/>
  </sheetViews>
  <sheetFormatPr baseColWidth="10" defaultRowHeight="15" x14ac:dyDescent="0.25"/>
  <cols>
    <col min="1" max="1" width="14.5703125" style="1" bestFit="1" customWidth="1"/>
    <col min="2" max="2" width="16.7109375" style="1" bestFit="1" customWidth="1"/>
    <col min="3" max="3" width="24.28515625" style="1" bestFit="1" customWidth="1"/>
    <col min="4" max="4" width="24.28515625" style="1" customWidth="1"/>
    <col min="5" max="5" width="24.28515625" style="1" bestFit="1" customWidth="1"/>
    <col min="6" max="6" width="21.42578125" style="1" bestFit="1" customWidth="1"/>
    <col min="7" max="7" width="22.85546875" style="1" bestFit="1" customWidth="1"/>
    <col min="8" max="8" width="21.42578125" style="1" bestFit="1" customWidth="1"/>
    <col min="9" max="9" width="22.7109375" style="1" bestFit="1" customWidth="1"/>
    <col min="10" max="10" width="22.7109375" style="1" customWidth="1"/>
    <col min="11" max="11" width="23.140625" style="1" bestFit="1" customWidth="1"/>
    <col min="12" max="12" width="13.7109375" style="1" bestFit="1" customWidth="1"/>
    <col min="13" max="13" width="22.85546875" style="1" bestFit="1" customWidth="1"/>
    <col min="14" max="14" width="16.7109375" style="1" bestFit="1" customWidth="1"/>
    <col min="15" max="15" width="13.42578125" style="1" bestFit="1" customWidth="1"/>
    <col min="16" max="16" width="22.85546875" style="1" bestFit="1" customWidth="1"/>
    <col min="17" max="17" width="16.7109375" style="1" bestFit="1" customWidth="1"/>
    <col min="18" max="18" width="13.42578125" style="1" bestFit="1" customWidth="1"/>
    <col min="19" max="19" width="22.85546875" style="1" bestFit="1" customWidth="1"/>
    <col min="20" max="20" width="16.7109375" style="1" bestFit="1" customWidth="1"/>
    <col min="21" max="21" width="13.42578125" style="1" bestFit="1" customWidth="1"/>
    <col min="22" max="22" width="22.85546875" style="1" bestFit="1" customWidth="1"/>
    <col min="23" max="23" width="21.28515625" style="1" bestFit="1" customWidth="1"/>
    <col min="24" max="24" width="13.42578125" style="1" bestFit="1" customWidth="1"/>
    <col min="25" max="25" width="22.85546875" style="1" bestFit="1" customWidth="1"/>
    <col min="26" max="26" width="16.7109375" style="1" bestFit="1" customWidth="1"/>
    <col min="27" max="27" width="13.42578125" style="1" bestFit="1" customWidth="1"/>
    <col min="28" max="28" width="22.85546875" style="1" bestFit="1" customWidth="1"/>
    <col min="29" max="29" width="17.7109375" style="1" bestFit="1" customWidth="1"/>
    <col min="30" max="30" width="13.42578125" style="1" bestFit="1" customWidth="1"/>
    <col min="31" max="31" width="23.85546875" style="1" bestFit="1" customWidth="1"/>
    <col min="32" max="32" width="15.140625" style="1" bestFit="1" customWidth="1"/>
    <col min="33" max="33" width="15.5703125" style="1" bestFit="1" customWidth="1"/>
    <col min="34" max="34" width="21.42578125" style="1" bestFit="1" customWidth="1"/>
    <col min="35" max="35" width="18.140625" style="1" bestFit="1" customWidth="1"/>
    <col min="36" max="36" width="13.42578125" style="1" bestFit="1" customWidth="1"/>
    <col min="37" max="37" width="21.42578125" style="1" bestFit="1" customWidth="1"/>
    <col min="38" max="38" width="15.5703125" style="1" bestFit="1" customWidth="1"/>
    <col min="39" max="39" width="18.140625" style="1" bestFit="1" customWidth="1"/>
    <col min="40" max="40" width="21.42578125" style="1" bestFit="1" customWidth="1"/>
    <col min="41" max="41" width="15.140625" style="1" bestFit="1" customWidth="1"/>
    <col min="42" max="42" width="15.5703125" style="1" bestFit="1" customWidth="1"/>
    <col min="43" max="43" width="21.42578125" style="1" bestFit="1" customWidth="1"/>
    <col min="44" max="44" width="18.140625" style="1" bestFit="1" customWidth="1"/>
    <col min="45" max="45" width="13.5703125" style="1" customWidth="1"/>
    <col min="46" max="46" width="21.42578125" style="1" bestFit="1" customWidth="1"/>
    <col min="47" max="47" width="15.85546875" style="1" customWidth="1"/>
    <col min="48" max="48" width="13.140625" style="1" customWidth="1"/>
    <col min="49" max="49" width="21.42578125" style="1" bestFit="1" customWidth="1"/>
    <col min="50" max="50" width="15.140625" style="1" bestFit="1" customWidth="1"/>
    <col min="51" max="51" width="13.42578125" style="1" bestFit="1" customWidth="1"/>
    <col min="52" max="52" width="21.42578125" style="1" bestFit="1" customWidth="1"/>
    <col min="53" max="53" width="15.140625" style="1" bestFit="1" customWidth="1"/>
    <col min="54" max="54" width="13.42578125" style="1" bestFit="1" customWidth="1"/>
    <col min="55" max="55" width="21.42578125" style="1" bestFit="1" customWidth="1"/>
    <col min="56" max="56" width="15.140625" style="1" bestFit="1" customWidth="1"/>
    <col min="57" max="57" width="13.42578125" style="1" bestFit="1" customWidth="1"/>
    <col min="58" max="58" width="21.42578125" style="1" bestFit="1" customWidth="1"/>
    <col min="59" max="59" width="16.28515625" style="1" bestFit="1" customWidth="1"/>
    <col min="60" max="60" width="13.42578125" style="1" bestFit="1" customWidth="1"/>
    <col min="61" max="61" width="22.42578125" style="1" bestFit="1" customWidth="1"/>
    <col min="62" max="63" width="11.42578125" style="1"/>
    <col min="64" max="72" width="17.7109375" style="6" bestFit="1" customWidth="1"/>
    <col min="73" max="76" width="18.7109375" style="6" bestFit="1" customWidth="1"/>
    <col min="77" max="77" width="33.7109375" style="1" customWidth="1"/>
    <col min="78" max="78" width="13.42578125" style="1" customWidth="1"/>
    <col min="79" max="107" width="11.42578125" style="1" hidden="1" customWidth="1"/>
    <col min="108" max="16384" width="11.42578125" style="1"/>
  </cols>
  <sheetData>
    <row r="1" spans="1:107" x14ac:dyDescent="0.25">
      <c r="A1" s="1" t="s">
        <v>69</v>
      </c>
      <c r="B1" s="1" t="str">
        <f>CA3</f>
        <v>257980</v>
      </c>
      <c r="C1" s="1" t="s">
        <v>0</v>
      </c>
      <c r="D1" s="1" t="str">
        <f>CB3</f>
        <v>PR</v>
      </c>
      <c r="E1" s="1" t="s">
        <v>1</v>
      </c>
      <c r="F1" s="1" t="str">
        <f>CC3</f>
        <v>14/11/2014</v>
      </c>
      <c r="G1" s="1" t="s">
        <v>93</v>
      </c>
      <c r="H1" s="1" t="str">
        <f>BY3</f>
        <v>IND</v>
      </c>
      <c r="I1" s="1" t="str">
        <f>BZ3</f>
        <v>Qualiac</v>
      </c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107" x14ac:dyDescent="0.25">
      <c r="A2" s="14" t="s">
        <v>5</v>
      </c>
      <c r="B2" s="14" t="s">
        <v>19</v>
      </c>
      <c r="C2" s="14" t="s">
        <v>70</v>
      </c>
      <c r="D2" s="14" t="s">
        <v>73</v>
      </c>
      <c r="E2" s="14" t="s">
        <v>20</v>
      </c>
      <c r="F2" s="14" t="s">
        <v>70</v>
      </c>
      <c r="G2" s="14" t="s">
        <v>74</v>
      </c>
      <c r="H2" s="14" t="s">
        <v>21</v>
      </c>
      <c r="I2" s="14" t="s">
        <v>70</v>
      </c>
      <c r="J2" s="14" t="s">
        <v>75</v>
      </c>
      <c r="K2" s="14" t="s">
        <v>22</v>
      </c>
      <c r="L2" s="14" t="s">
        <v>70</v>
      </c>
      <c r="M2" s="14" t="s">
        <v>76</v>
      </c>
      <c r="N2" s="14" t="s">
        <v>23</v>
      </c>
      <c r="O2" s="14" t="s">
        <v>70</v>
      </c>
      <c r="P2" s="14" t="s">
        <v>77</v>
      </c>
      <c r="Q2" s="14" t="s">
        <v>24</v>
      </c>
      <c r="R2" s="14" t="s">
        <v>70</v>
      </c>
      <c r="S2" s="14" t="s">
        <v>78</v>
      </c>
      <c r="T2" s="14" t="s">
        <v>25</v>
      </c>
      <c r="U2" s="14" t="s">
        <v>70</v>
      </c>
      <c r="V2" s="14" t="s">
        <v>79</v>
      </c>
      <c r="W2" s="14" t="s">
        <v>26</v>
      </c>
      <c r="X2" s="14" t="s">
        <v>70</v>
      </c>
      <c r="Y2" s="14" t="s">
        <v>80</v>
      </c>
      <c r="Z2" s="14" t="s">
        <v>27</v>
      </c>
      <c r="AA2" s="14" t="s">
        <v>70</v>
      </c>
      <c r="AB2" s="14" t="s">
        <v>81</v>
      </c>
      <c r="AC2" s="14" t="s">
        <v>71</v>
      </c>
      <c r="AD2" s="14" t="s">
        <v>70</v>
      </c>
      <c r="AE2" s="14" t="s">
        <v>82</v>
      </c>
      <c r="AF2" s="14" t="s">
        <v>10</v>
      </c>
      <c r="AG2" s="14" t="s">
        <v>70</v>
      </c>
      <c r="AH2" s="14" t="s">
        <v>83</v>
      </c>
      <c r="AI2" s="14" t="s">
        <v>11</v>
      </c>
      <c r="AJ2" s="14" t="s">
        <v>70</v>
      </c>
      <c r="AK2" s="14" t="s">
        <v>84</v>
      </c>
      <c r="AL2" s="14" t="s">
        <v>12</v>
      </c>
      <c r="AM2" s="14" t="s">
        <v>70</v>
      </c>
      <c r="AN2" s="14" t="s">
        <v>85</v>
      </c>
      <c r="AO2" s="14" t="s">
        <v>13</v>
      </c>
      <c r="AP2" s="14" t="s">
        <v>70</v>
      </c>
      <c r="AQ2" s="14" t="s">
        <v>86</v>
      </c>
      <c r="AR2" s="14" t="s">
        <v>14</v>
      </c>
      <c r="AS2" s="14" t="s">
        <v>70</v>
      </c>
      <c r="AT2" s="14" t="s">
        <v>87</v>
      </c>
      <c r="AU2" s="14" t="s">
        <v>15</v>
      </c>
      <c r="AV2" s="14" t="s">
        <v>70</v>
      </c>
      <c r="AW2" s="14" t="s">
        <v>88</v>
      </c>
      <c r="AX2" s="14" t="s">
        <v>16</v>
      </c>
      <c r="AY2" s="14" t="s">
        <v>70</v>
      </c>
      <c r="AZ2" s="14" t="s">
        <v>89</v>
      </c>
      <c r="BA2" s="14" t="s">
        <v>17</v>
      </c>
      <c r="BB2" s="14" t="s">
        <v>70</v>
      </c>
      <c r="BC2" s="14" t="s">
        <v>90</v>
      </c>
      <c r="BD2" s="14" t="s">
        <v>18</v>
      </c>
      <c r="BE2" s="14" t="s">
        <v>70</v>
      </c>
      <c r="BF2" s="14" t="s">
        <v>91</v>
      </c>
      <c r="BG2" s="14" t="s">
        <v>72</v>
      </c>
      <c r="BH2" s="14" t="s">
        <v>70</v>
      </c>
      <c r="BI2" s="14" t="s">
        <v>92</v>
      </c>
      <c r="BJ2" s="14" t="s">
        <v>2</v>
      </c>
      <c r="BK2" s="14" t="s">
        <v>70</v>
      </c>
      <c r="BL2" s="14" t="s">
        <v>28</v>
      </c>
      <c r="BM2" s="14" t="s">
        <v>29</v>
      </c>
      <c r="BN2" s="14" t="s">
        <v>30</v>
      </c>
      <c r="BO2" s="14" t="s">
        <v>31</v>
      </c>
      <c r="BP2" s="14" t="s">
        <v>32</v>
      </c>
      <c r="BQ2" s="14" t="s">
        <v>33</v>
      </c>
      <c r="BR2" s="14" t="s">
        <v>34</v>
      </c>
      <c r="BS2" s="14" t="s">
        <v>35</v>
      </c>
      <c r="BT2" s="14" t="s">
        <v>36</v>
      </c>
      <c r="BU2" s="14" t="s">
        <v>37</v>
      </c>
      <c r="BV2" s="14" t="s">
        <v>38</v>
      </c>
      <c r="BW2" s="14" t="s">
        <v>39</v>
      </c>
      <c r="BX2" s="14" t="s">
        <v>40</v>
      </c>
      <c r="BY2" s="5" t="s">
        <v>41</v>
      </c>
      <c r="BZ2" s="5" t="s">
        <v>70</v>
      </c>
      <c r="CA2" s="5" t="s">
        <v>6</v>
      </c>
      <c r="CB2" s="5" t="s">
        <v>42</v>
      </c>
      <c r="CC2" s="5" t="s">
        <v>7</v>
      </c>
      <c r="CD2" s="5" t="s">
        <v>43</v>
      </c>
      <c r="CE2" s="5" t="s">
        <v>44</v>
      </c>
      <c r="CF2" s="5" t="s">
        <v>45</v>
      </c>
      <c r="CG2" s="5" t="s">
        <v>46</v>
      </c>
      <c r="CH2" s="5" t="s">
        <v>47</v>
      </c>
      <c r="CI2" s="5" t="s">
        <v>48</v>
      </c>
      <c r="CJ2" s="5" t="s">
        <v>49</v>
      </c>
      <c r="CK2" s="5" t="s">
        <v>50</v>
      </c>
      <c r="CL2" s="5" t="s">
        <v>51</v>
      </c>
      <c r="CM2" s="5" t="s">
        <v>52</v>
      </c>
      <c r="CN2" s="5" t="s">
        <v>53</v>
      </c>
      <c r="CO2" s="5" t="s">
        <v>54</v>
      </c>
      <c r="CP2" s="5" t="s">
        <v>55</v>
      </c>
      <c r="CQ2" s="5" t="s">
        <v>94</v>
      </c>
      <c r="CR2" s="5" t="s">
        <v>95</v>
      </c>
      <c r="CS2" s="5" t="s">
        <v>96</v>
      </c>
      <c r="CT2" s="5" t="s">
        <v>97</v>
      </c>
      <c r="CU2" s="5" t="s">
        <v>98</v>
      </c>
      <c r="CV2" s="5" t="s">
        <v>99</v>
      </c>
      <c r="CW2" s="5" t="s">
        <v>100</v>
      </c>
      <c r="CX2" s="5" t="s">
        <v>101</v>
      </c>
      <c r="CY2" s="5" t="s">
        <v>102</v>
      </c>
      <c r="CZ2" s="5" t="s">
        <v>103</v>
      </c>
      <c r="DA2" s="5" t="s">
        <v>104</v>
      </c>
      <c r="DB2" s="5" t="s">
        <v>105</v>
      </c>
      <c r="DC2" s="5" t="s">
        <v>106</v>
      </c>
    </row>
    <row r="3" spans="1:107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  <c r="F3" s="1" t="s">
        <v>112</v>
      </c>
      <c r="G3" s="1" t="s">
        <v>113</v>
      </c>
      <c r="H3" s="1" t="s">
        <v>114</v>
      </c>
      <c r="I3" s="1" t="s">
        <v>115</v>
      </c>
      <c r="J3" s="1" t="s">
        <v>116</v>
      </c>
      <c r="K3" s="1" t="s">
        <v>117</v>
      </c>
      <c r="L3" s="1" t="s">
        <v>118</v>
      </c>
      <c r="M3" s="1" t="s">
        <v>119</v>
      </c>
      <c r="P3" s="1" t="s">
        <v>120</v>
      </c>
      <c r="S3" s="1" t="s">
        <v>120</v>
      </c>
      <c r="V3" s="1" t="s">
        <v>120</v>
      </c>
      <c r="Y3" s="1" t="s">
        <v>120</v>
      </c>
      <c r="AB3" s="1" t="s">
        <v>120</v>
      </c>
      <c r="AE3" s="1" t="s">
        <v>120</v>
      </c>
      <c r="AF3" s="1" t="s">
        <v>121</v>
      </c>
      <c r="AG3" s="1" t="s">
        <v>122</v>
      </c>
      <c r="AH3" s="1" t="s">
        <v>123</v>
      </c>
      <c r="AI3" s="1" t="s">
        <v>124</v>
      </c>
      <c r="AJ3" s="1" t="s">
        <v>125</v>
      </c>
      <c r="AK3" s="1" t="s">
        <v>126</v>
      </c>
      <c r="AL3" s="1" t="s">
        <v>127</v>
      </c>
      <c r="AM3" s="1" t="s">
        <v>128</v>
      </c>
      <c r="AN3" s="1" t="s">
        <v>129</v>
      </c>
      <c r="AQ3" s="1" t="s">
        <v>120</v>
      </c>
      <c r="AT3" s="1" t="s">
        <v>120</v>
      </c>
      <c r="AW3" s="1" t="s">
        <v>120</v>
      </c>
      <c r="AZ3" s="1" t="s">
        <v>120</v>
      </c>
      <c r="BC3" s="1" t="s">
        <v>120</v>
      </c>
      <c r="BF3" s="1" t="s">
        <v>120</v>
      </c>
      <c r="BI3" s="1" t="s">
        <v>120</v>
      </c>
      <c r="BL3" s="6">
        <v>-400000</v>
      </c>
      <c r="BM3" s="6">
        <v>-320000</v>
      </c>
      <c r="BN3" s="6">
        <v>-720000</v>
      </c>
      <c r="BO3" s="6">
        <v>-480000</v>
      </c>
      <c r="BP3" s="6">
        <v>-480000</v>
      </c>
      <c r="BQ3" s="6">
        <v>-960000</v>
      </c>
      <c r="BS3" s="6">
        <v>-480000</v>
      </c>
      <c r="BT3" s="6">
        <v>-283200</v>
      </c>
      <c r="BU3" s="6">
        <v>-763200</v>
      </c>
      <c r="BV3" s="6">
        <v>-480000</v>
      </c>
      <c r="BW3" s="6">
        <v>-480000</v>
      </c>
      <c r="BX3" s="6">
        <v>-960000</v>
      </c>
      <c r="BY3" s="1" t="s">
        <v>107</v>
      </c>
      <c r="BZ3" s="1" t="s">
        <v>130</v>
      </c>
      <c r="CA3" s="1" t="s">
        <v>131</v>
      </c>
      <c r="CB3" s="1" t="s">
        <v>132</v>
      </c>
      <c r="CC3" s="17" t="s">
        <v>508</v>
      </c>
      <c r="CD3" s="1" t="s">
        <v>133</v>
      </c>
      <c r="CE3" s="1" t="s">
        <v>134</v>
      </c>
      <c r="CF3" s="1" t="s">
        <v>135</v>
      </c>
      <c r="CG3" s="1" t="s">
        <v>133</v>
      </c>
      <c r="CH3" s="1" t="s">
        <v>134</v>
      </c>
      <c r="CI3" s="1" t="s">
        <v>135</v>
      </c>
      <c r="CK3" s="1" t="s">
        <v>136</v>
      </c>
      <c r="CL3" s="1" t="s">
        <v>137</v>
      </c>
      <c r="CM3" s="1" t="s">
        <v>138</v>
      </c>
      <c r="CN3" s="1" t="s">
        <v>139</v>
      </c>
      <c r="CO3" s="1" t="s">
        <v>137</v>
      </c>
      <c r="CP3" s="1" t="s">
        <v>138</v>
      </c>
      <c r="CQ3" s="1" t="s">
        <v>140</v>
      </c>
      <c r="CR3" s="1" t="s">
        <v>140</v>
      </c>
      <c r="CS3" s="1" t="s">
        <v>140</v>
      </c>
      <c r="CT3" s="6" t="s">
        <v>141</v>
      </c>
      <c r="CU3" s="1" t="s">
        <v>141</v>
      </c>
      <c r="CV3" s="1" t="s">
        <v>141</v>
      </c>
      <c r="CX3" s="1" t="s">
        <v>140</v>
      </c>
      <c r="CY3" s="1" t="s">
        <v>140</v>
      </c>
      <c r="CZ3" s="1" t="s">
        <v>140</v>
      </c>
      <c r="DA3" s="1" t="s">
        <v>141</v>
      </c>
      <c r="DB3" s="1" t="s">
        <v>141</v>
      </c>
      <c r="DC3" s="1" t="s">
        <v>141</v>
      </c>
    </row>
    <row r="4" spans="1:107" x14ac:dyDescent="0.25">
      <c r="A4" s="1" t="s">
        <v>107</v>
      </c>
      <c r="B4" s="1" t="s">
        <v>108</v>
      </c>
      <c r="C4" s="1" t="s">
        <v>109</v>
      </c>
      <c r="D4" s="1" t="s">
        <v>110</v>
      </c>
      <c r="E4" s="1" t="s">
        <v>111</v>
      </c>
      <c r="F4" s="1" t="s">
        <v>112</v>
      </c>
      <c r="G4" s="1" t="s">
        <v>113</v>
      </c>
      <c r="H4" s="1" t="s">
        <v>114</v>
      </c>
      <c r="I4" s="1" t="s">
        <v>115</v>
      </c>
      <c r="J4" s="1" t="s">
        <v>116</v>
      </c>
      <c r="K4" s="1" t="s">
        <v>117</v>
      </c>
      <c r="L4" s="1" t="s">
        <v>118</v>
      </c>
      <c r="M4" s="1" t="s">
        <v>119</v>
      </c>
      <c r="P4" s="1" t="s">
        <v>120</v>
      </c>
      <c r="S4" s="1" t="s">
        <v>120</v>
      </c>
      <c r="V4" s="1" t="s">
        <v>120</v>
      </c>
      <c r="Y4" s="1" t="s">
        <v>120</v>
      </c>
      <c r="AB4" s="1" t="s">
        <v>120</v>
      </c>
      <c r="AE4" s="1" t="s">
        <v>120</v>
      </c>
      <c r="AF4" s="1" t="s">
        <v>121</v>
      </c>
      <c r="AG4" s="1" t="s">
        <v>122</v>
      </c>
      <c r="AH4" s="1" t="s">
        <v>123</v>
      </c>
      <c r="AI4" s="1" t="s">
        <v>124</v>
      </c>
      <c r="AJ4" s="1" t="s">
        <v>125</v>
      </c>
      <c r="AK4" s="1" t="s">
        <v>126</v>
      </c>
      <c r="AL4" s="1" t="s">
        <v>127</v>
      </c>
      <c r="AM4" s="1" t="s">
        <v>128</v>
      </c>
      <c r="AN4" s="1" t="s">
        <v>129</v>
      </c>
      <c r="AO4" s="1" t="s">
        <v>142</v>
      </c>
      <c r="AP4" s="1" t="s">
        <v>143</v>
      </c>
      <c r="AQ4" s="1" t="s">
        <v>144</v>
      </c>
      <c r="AT4" s="1" t="s">
        <v>120</v>
      </c>
      <c r="AW4" s="1" t="s">
        <v>120</v>
      </c>
      <c r="AZ4" s="1" t="s">
        <v>120</v>
      </c>
      <c r="BC4" s="1" t="s">
        <v>120</v>
      </c>
      <c r="BF4" s="1" t="s">
        <v>120</v>
      </c>
      <c r="BI4" s="1" t="s">
        <v>120</v>
      </c>
      <c r="BJ4" s="1" t="s">
        <v>145</v>
      </c>
      <c r="BK4" s="1" t="s">
        <v>146</v>
      </c>
      <c r="BL4" s="6">
        <v>-224000</v>
      </c>
      <c r="BN4" s="6">
        <v>-224000</v>
      </c>
      <c r="BT4" s="6">
        <v>0</v>
      </c>
      <c r="BU4" s="6">
        <v>0</v>
      </c>
      <c r="BY4" s="1" t="s">
        <v>107</v>
      </c>
      <c r="BZ4" s="1" t="s">
        <v>130</v>
      </c>
      <c r="CT4" s="6"/>
    </row>
    <row r="5" spans="1:107" x14ac:dyDescent="0.25">
      <c r="A5" s="1" t="s">
        <v>107</v>
      </c>
      <c r="B5" s="1" t="s">
        <v>108</v>
      </c>
      <c r="C5" s="1" t="s">
        <v>109</v>
      </c>
      <c r="D5" s="1" t="s">
        <v>110</v>
      </c>
      <c r="E5" s="1" t="s">
        <v>111</v>
      </c>
      <c r="F5" s="1" t="s">
        <v>112</v>
      </c>
      <c r="G5" s="1" t="s">
        <v>113</v>
      </c>
      <c r="H5" s="1" t="s">
        <v>114</v>
      </c>
      <c r="I5" s="1" t="s">
        <v>115</v>
      </c>
      <c r="J5" s="1" t="s">
        <v>116</v>
      </c>
      <c r="K5" s="1" t="s">
        <v>117</v>
      </c>
      <c r="L5" s="1" t="s">
        <v>118</v>
      </c>
      <c r="M5" s="1" t="s">
        <v>119</v>
      </c>
      <c r="P5" s="1" t="s">
        <v>120</v>
      </c>
      <c r="S5" s="1" t="s">
        <v>120</v>
      </c>
      <c r="V5" s="1" t="s">
        <v>120</v>
      </c>
      <c r="Y5" s="1" t="s">
        <v>120</v>
      </c>
      <c r="AB5" s="1" t="s">
        <v>120</v>
      </c>
      <c r="AE5" s="1" t="s">
        <v>120</v>
      </c>
      <c r="AF5" s="1" t="s">
        <v>121</v>
      </c>
      <c r="AG5" s="1" t="s">
        <v>122</v>
      </c>
      <c r="AH5" s="1" t="s">
        <v>123</v>
      </c>
      <c r="AI5" s="1" t="s">
        <v>124</v>
      </c>
      <c r="AJ5" s="1" t="s">
        <v>125</v>
      </c>
      <c r="AK5" s="1" t="s">
        <v>126</v>
      </c>
      <c r="AL5" s="1" t="s">
        <v>127</v>
      </c>
      <c r="AM5" s="1" t="s">
        <v>128</v>
      </c>
      <c r="AN5" s="1" t="s">
        <v>129</v>
      </c>
      <c r="AO5" s="1" t="s">
        <v>142</v>
      </c>
      <c r="AP5" s="1" t="s">
        <v>143</v>
      </c>
      <c r="AQ5" s="1" t="s">
        <v>144</v>
      </c>
      <c r="AT5" s="1" t="s">
        <v>120</v>
      </c>
      <c r="AW5" s="1" t="s">
        <v>120</v>
      </c>
      <c r="AZ5" s="1" t="s">
        <v>120</v>
      </c>
      <c r="BC5" s="1" t="s">
        <v>120</v>
      </c>
      <c r="BF5" s="1" t="s">
        <v>120</v>
      </c>
      <c r="BI5" s="1" t="s">
        <v>120</v>
      </c>
      <c r="BL5" s="6">
        <v>-224000</v>
      </c>
      <c r="BM5" s="6">
        <v>-160000</v>
      </c>
      <c r="BN5" s="6">
        <v>-384000</v>
      </c>
      <c r="BO5" s="6">
        <v>-268800</v>
      </c>
      <c r="BP5" s="6">
        <v>-268800</v>
      </c>
      <c r="BQ5" s="6">
        <v>-537600</v>
      </c>
      <c r="BS5" s="6">
        <v>-268800</v>
      </c>
      <c r="BT5" s="6">
        <v>-158592</v>
      </c>
      <c r="BU5" s="6">
        <v>-427392</v>
      </c>
      <c r="BV5" s="6">
        <v>-268800</v>
      </c>
      <c r="BW5" s="6">
        <v>-268800</v>
      </c>
      <c r="BX5" s="6">
        <v>-537600</v>
      </c>
      <c r="BY5" s="1" t="s">
        <v>107</v>
      </c>
      <c r="BZ5" s="1" t="s">
        <v>130</v>
      </c>
      <c r="CT5" s="6"/>
    </row>
    <row r="6" spans="1:107" x14ac:dyDescent="0.25">
      <c r="A6" s="1" t="s">
        <v>107</v>
      </c>
      <c r="B6" s="1" t="s">
        <v>108</v>
      </c>
      <c r="C6" s="1" t="s">
        <v>109</v>
      </c>
      <c r="D6" s="1" t="s">
        <v>110</v>
      </c>
      <c r="E6" s="1" t="s">
        <v>111</v>
      </c>
      <c r="F6" s="1" t="s">
        <v>112</v>
      </c>
      <c r="G6" s="1" t="s">
        <v>113</v>
      </c>
      <c r="H6" s="1" t="s">
        <v>114</v>
      </c>
      <c r="I6" s="1" t="s">
        <v>115</v>
      </c>
      <c r="J6" s="1" t="s">
        <v>116</v>
      </c>
      <c r="K6" s="1" t="s">
        <v>117</v>
      </c>
      <c r="L6" s="1" t="s">
        <v>118</v>
      </c>
      <c r="M6" s="1" t="s">
        <v>119</v>
      </c>
      <c r="P6" s="1" t="s">
        <v>120</v>
      </c>
      <c r="S6" s="1" t="s">
        <v>120</v>
      </c>
      <c r="V6" s="1" t="s">
        <v>120</v>
      </c>
      <c r="Y6" s="1" t="s">
        <v>120</v>
      </c>
      <c r="AB6" s="1" t="s">
        <v>120</v>
      </c>
      <c r="AE6" s="1" t="s">
        <v>120</v>
      </c>
      <c r="AF6" s="1" t="s">
        <v>121</v>
      </c>
      <c r="AG6" s="1" t="s">
        <v>122</v>
      </c>
      <c r="AH6" s="1" t="s">
        <v>123</v>
      </c>
      <c r="AI6" s="1" t="s">
        <v>124</v>
      </c>
      <c r="AJ6" s="1" t="s">
        <v>125</v>
      </c>
      <c r="AK6" s="1" t="s">
        <v>126</v>
      </c>
      <c r="AL6" s="1" t="s">
        <v>127</v>
      </c>
      <c r="AM6" s="1" t="s">
        <v>128</v>
      </c>
      <c r="AN6" s="1" t="s">
        <v>129</v>
      </c>
      <c r="AO6" s="1" t="s">
        <v>147</v>
      </c>
      <c r="AP6" s="1" t="s">
        <v>148</v>
      </c>
      <c r="AQ6" s="1" t="s">
        <v>149</v>
      </c>
      <c r="AT6" s="1" t="s">
        <v>120</v>
      </c>
      <c r="AW6" s="1" t="s">
        <v>120</v>
      </c>
      <c r="AZ6" s="1" t="s">
        <v>120</v>
      </c>
      <c r="BC6" s="1" t="s">
        <v>120</v>
      </c>
      <c r="BF6" s="1" t="s">
        <v>120</v>
      </c>
      <c r="BI6" s="1" t="s">
        <v>120</v>
      </c>
      <c r="BJ6" s="1" t="s">
        <v>145</v>
      </c>
      <c r="BK6" s="1" t="s">
        <v>146</v>
      </c>
      <c r="BL6" s="6">
        <v>-448000</v>
      </c>
      <c r="BN6" s="6">
        <v>-448000</v>
      </c>
      <c r="BT6" s="6">
        <v>0</v>
      </c>
      <c r="BU6" s="6">
        <v>0</v>
      </c>
      <c r="BY6" s="1" t="s">
        <v>107</v>
      </c>
      <c r="BZ6" s="1" t="s">
        <v>130</v>
      </c>
      <c r="CT6" s="6"/>
    </row>
    <row r="7" spans="1:107" x14ac:dyDescent="0.25">
      <c r="A7" s="1" t="s">
        <v>107</v>
      </c>
      <c r="B7" s="1" t="s">
        <v>108</v>
      </c>
      <c r="C7" s="1" t="s">
        <v>109</v>
      </c>
      <c r="D7" s="1" t="s">
        <v>110</v>
      </c>
      <c r="E7" s="1" t="s">
        <v>111</v>
      </c>
      <c r="F7" s="1" t="s">
        <v>112</v>
      </c>
      <c r="G7" s="1" t="s">
        <v>113</v>
      </c>
      <c r="H7" s="1" t="s">
        <v>114</v>
      </c>
      <c r="I7" s="1" t="s">
        <v>115</v>
      </c>
      <c r="J7" s="1" t="s">
        <v>116</v>
      </c>
      <c r="K7" s="1" t="s">
        <v>117</v>
      </c>
      <c r="L7" s="1" t="s">
        <v>118</v>
      </c>
      <c r="M7" s="1" t="s">
        <v>119</v>
      </c>
      <c r="P7" s="1" t="s">
        <v>120</v>
      </c>
      <c r="S7" s="1" t="s">
        <v>120</v>
      </c>
      <c r="V7" s="1" t="s">
        <v>120</v>
      </c>
      <c r="Y7" s="1" t="s">
        <v>120</v>
      </c>
      <c r="AB7" s="1" t="s">
        <v>120</v>
      </c>
      <c r="AE7" s="1" t="s">
        <v>120</v>
      </c>
      <c r="AF7" s="1" t="s">
        <v>121</v>
      </c>
      <c r="AG7" s="1" t="s">
        <v>122</v>
      </c>
      <c r="AH7" s="1" t="s">
        <v>123</v>
      </c>
      <c r="AI7" s="1" t="s">
        <v>124</v>
      </c>
      <c r="AJ7" s="1" t="s">
        <v>125</v>
      </c>
      <c r="AK7" s="1" t="s">
        <v>126</v>
      </c>
      <c r="AL7" s="1" t="s">
        <v>127</v>
      </c>
      <c r="AM7" s="1" t="s">
        <v>128</v>
      </c>
      <c r="AN7" s="1" t="s">
        <v>129</v>
      </c>
      <c r="AO7" s="1" t="s">
        <v>147</v>
      </c>
      <c r="AP7" s="1" t="s">
        <v>148</v>
      </c>
      <c r="AQ7" s="1" t="s">
        <v>149</v>
      </c>
      <c r="AT7" s="1" t="s">
        <v>120</v>
      </c>
      <c r="AW7" s="1" t="s">
        <v>120</v>
      </c>
      <c r="AZ7" s="1" t="s">
        <v>120</v>
      </c>
      <c r="BC7" s="1" t="s">
        <v>120</v>
      </c>
      <c r="BF7" s="1" t="s">
        <v>120</v>
      </c>
      <c r="BI7" s="1" t="s">
        <v>120</v>
      </c>
      <c r="BL7" s="6">
        <v>-448000</v>
      </c>
      <c r="BM7" s="6">
        <v>-320000</v>
      </c>
      <c r="BN7" s="6">
        <v>-768000</v>
      </c>
      <c r="BO7" s="6">
        <v>-537600</v>
      </c>
      <c r="BP7" s="6">
        <v>-537600</v>
      </c>
      <c r="BQ7" s="6">
        <v>-1075200</v>
      </c>
      <c r="BS7" s="6">
        <v>-537600</v>
      </c>
      <c r="BT7" s="6">
        <v>-317184</v>
      </c>
      <c r="BU7" s="6">
        <v>-854784</v>
      </c>
      <c r="BV7" s="6">
        <v>-537600</v>
      </c>
      <c r="BW7" s="6">
        <v>-537600</v>
      </c>
      <c r="BX7" s="6">
        <v>-1075200</v>
      </c>
      <c r="BY7" s="1" t="s">
        <v>107</v>
      </c>
      <c r="BZ7" s="1" t="s">
        <v>130</v>
      </c>
      <c r="CT7" s="6"/>
    </row>
    <row r="8" spans="1:107" x14ac:dyDescent="0.25">
      <c r="A8" s="1" t="s">
        <v>107</v>
      </c>
      <c r="B8" s="1" t="s">
        <v>108</v>
      </c>
      <c r="C8" s="1" t="s">
        <v>109</v>
      </c>
      <c r="D8" s="1" t="s">
        <v>110</v>
      </c>
      <c r="E8" s="1" t="s">
        <v>111</v>
      </c>
      <c r="F8" s="1" t="s">
        <v>112</v>
      </c>
      <c r="G8" s="1" t="s">
        <v>113</v>
      </c>
      <c r="H8" s="1" t="s">
        <v>114</v>
      </c>
      <c r="I8" s="1" t="s">
        <v>115</v>
      </c>
      <c r="J8" s="1" t="s">
        <v>116</v>
      </c>
      <c r="K8" s="1" t="s">
        <v>117</v>
      </c>
      <c r="L8" s="1" t="s">
        <v>118</v>
      </c>
      <c r="M8" s="1" t="s">
        <v>119</v>
      </c>
      <c r="P8" s="1" t="s">
        <v>120</v>
      </c>
      <c r="S8" s="1" t="s">
        <v>120</v>
      </c>
      <c r="V8" s="1" t="s">
        <v>120</v>
      </c>
      <c r="Y8" s="1" t="s">
        <v>120</v>
      </c>
      <c r="AB8" s="1" t="s">
        <v>120</v>
      </c>
      <c r="AE8" s="1" t="s">
        <v>120</v>
      </c>
      <c r="AF8" s="1" t="s">
        <v>121</v>
      </c>
      <c r="AG8" s="1" t="s">
        <v>122</v>
      </c>
      <c r="AH8" s="1" t="s">
        <v>123</v>
      </c>
      <c r="AI8" s="1" t="s">
        <v>124</v>
      </c>
      <c r="AJ8" s="1" t="s">
        <v>125</v>
      </c>
      <c r="AK8" s="1" t="s">
        <v>126</v>
      </c>
      <c r="AL8" s="1" t="s">
        <v>127</v>
      </c>
      <c r="AM8" s="1" t="s">
        <v>128</v>
      </c>
      <c r="AN8" s="1" t="s">
        <v>129</v>
      </c>
      <c r="AO8" s="1" t="s">
        <v>150</v>
      </c>
      <c r="AP8" s="1" t="s">
        <v>151</v>
      </c>
      <c r="AQ8" s="1" t="s">
        <v>152</v>
      </c>
      <c r="AT8" s="1" t="s">
        <v>120</v>
      </c>
      <c r="AW8" s="1" t="s">
        <v>120</v>
      </c>
      <c r="AZ8" s="1" t="s">
        <v>120</v>
      </c>
      <c r="BC8" s="1" t="s">
        <v>120</v>
      </c>
      <c r="BF8" s="1" t="s">
        <v>120</v>
      </c>
      <c r="BI8" s="1" t="s">
        <v>120</v>
      </c>
      <c r="BL8" s="6">
        <v>-224000</v>
      </c>
      <c r="BM8" s="6">
        <v>-160000</v>
      </c>
      <c r="BN8" s="6">
        <v>-384000</v>
      </c>
      <c r="BO8" s="6">
        <v>-268800</v>
      </c>
      <c r="BP8" s="6">
        <v>-268800</v>
      </c>
      <c r="BQ8" s="6">
        <v>-537600</v>
      </c>
      <c r="BS8" s="6">
        <v>-268800</v>
      </c>
      <c r="BT8" s="6">
        <v>-158592</v>
      </c>
      <c r="BU8" s="6">
        <v>-427392</v>
      </c>
      <c r="BV8" s="6">
        <v>-268800</v>
      </c>
      <c r="BW8" s="6">
        <v>-500000</v>
      </c>
      <c r="BX8" s="6">
        <v>-768800</v>
      </c>
      <c r="BY8" s="1" t="s">
        <v>107</v>
      </c>
      <c r="BZ8" s="1" t="s">
        <v>130</v>
      </c>
      <c r="CT8" s="6"/>
    </row>
    <row r="9" spans="1:107" x14ac:dyDescent="0.25">
      <c r="A9" s="1" t="s">
        <v>107</v>
      </c>
      <c r="B9" s="1" t="s">
        <v>108</v>
      </c>
      <c r="C9" s="1" t="s">
        <v>109</v>
      </c>
      <c r="D9" s="1" t="s">
        <v>110</v>
      </c>
      <c r="E9" s="1" t="s">
        <v>111</v>
      </c>
      <c r="F9" s="1" t="s">
        <v>112</v>
      </c>
      <c r="G9" s="1" t="s">
        <v>113</v>
      </c>
      <c r="H9" s="1" t="s">
        <v>114</v>
      </c>
      <c r="I9" s="1" t="s">
        <v>115</v>
      </c>
      <c r="J9" s="1" t="s">
        <v>116</v>
      </c>
      <c r="K9" s="1" t="s">
        <v>117</v>
      </c>
      <c r="L9" s="1" t="s">
        <v>118</v>
      </c>
      <c r="M9" s="1" t="s">
        <v>119</v>
      </c>
      <c r="P9" s="1" t="s">
        <v>120</v>
      </c>
      <c r="S9" s="1" t="s">
        <v>120</v>
      </c>
      <c r="V9" s="1" t="s">
        <v>120</v>
      </c>
      <c r="Y9" s="1" t="s">
        <v>120</v>
      </c>
      <c r="AB9" s="1" t="s">
        <v>120</v>
      </c>
      <c r="AE9" s="1" t="s">
        <v>120</v>
      </c>
      <c r="AF9" s="1" t="s">
        <v>121</v>
      </c>
      <c r="AG9" s="1" t="s">
        <v>122</v>
      </c>
      <c r="AH9" s="1" t="s">
        <v>123</v>
      </c>
      <c r="AI9" s="1" t="s">
        <v>124</v>
      </c>
      <c r="AJ9" s="1" t="s">
        <v>125</v>
      </c>
      <c r="AK9" s="1" t="s">
        <v>126</v>
      </c>
      <c r="AL9" s="1" t="s">
        <v>127</v>
      </c>
      <c r="AM9" s="1" t="s">
        <v>128</v>
      </c>
      <c r="AN9" s="1" t="s">
        <v>129</v>
      </c>
      <c r="AO9" s="1" t="s">
        <v>153</v>
      </c>
      <c r="AP9" s="1" t="s">
        <v>154</v>
      </c>
      <c r="AQ9" s="1" t="s">
        <v>155</v>
      </c>
      <c r="AT9" s="1" t="s">
        <v>120</v>
      </c>
      <c r="AW9" s="1" t="s">
        <v>120</v>
      </c>
      <c r="AZ9" s="1" t="s">
        <v>120</v>
      </c>
      <c r="BC9" s="1" t="s">
        <v>120</v>
      </c>
      <c r="BF9" s="1" t="s">
        <v>120</v>
      </c>
      <c r="BI9" s="1" t="s">
        <v>120</v>
      </c>
      <c r="BL9" s="6">
        <v>-224000</v>
      </c>
      <c r="BM9" s="6">
        <v>-160000</v>
      </c>
      <c r="BN9" s="6">
        <v>-384000</v>
      </c>
      <c r="BO9" s="6">
        <v>-268800</v>
      </c>
      <c r="BP9" s="6">
        <v>-268800</v>
      </c>
      <c r="BQ9" s="6">
        <v>-537600</v>
      </c>
      <c r="BS9" s="6">
        <v>-268800</v>
      </c>
      <c r="BT9" s="6">
        <v>-158592</v>
      </c>
      <c r="BU9" s="6">
        <v>-427392</v>
      </c>
      <c r="BV9" s="6">
        <v>-268800</v>
      </c>
      <c r="BW9" s="6">
        <v>-268800</v>
      </c>
      <c r="BX9" s="6">
        <v>-537600</v>
      </c>
      <c r="BY9" s="1" t="s">
        <v>107</v>
      </c>
      <c r="BZ9" s="1" t="s">
        <v>130</v>
      </c>
      <c r="CT9" s="6"/>
    </row>
    <row r="10" spans="1:107" x14ac:dyDescent="0.25">
      <c r="A10" s="1" t="s">
        <v>107</v>
      </c>
      <c r="B10" s="1" t="s">
        <v>108</v>
      </c>
      <c r="C10" s="1" t="s">
        <v>109</v>
      </c>
      <c r="D10" s="1" t="s">
        <v>110</v>
      </c>
      <c r="E10" s="1" t="s">
        <v>111</v>
      </c>
      <c r="F10" s="1" t="s">
        <v>112</v>
      </c>
      <c r="G10" s="1" t="s">
        <v>113</v>
      </c>
      <c r="H10" s="1" t="s">
        <v>114</v>
      </c>
      <c r="I10" s="1" t="s">
        <v>115</v>
      </c>
      <c r="J10" s="1" t="s">
        <v>116</v>
      </c>
      <c r="K10" s="1" t="s">
        <v>117</v>
      </c>
      <c r="L10" s="1" t="s">
        <v>118</v>
      </c>
      <c r="M10" s="1" t="s">
        <v>119</v>
      </c>
      <c r="P10" s="1" t="s">
        <v>120</v>
      </c>
      <c r="S10" s="1" t="s">
        <v>120</v>
      </c>
      <c r="V10" s="1" t="s">
        <v>120</v>
      </c>
      <c r="Y10" s="1" t="s">
        <v>120</v>
      </c>
      <c r="AB10" s="1" t="s">
        <v>120</v>
      </c>
      <c r="AE10" s="1" t="s">
        <v>120</v>
      </c>
      <c r="AF10" s="1" t="s">
        <v>121</v>
      </c>
      <c r="AG10" s="1" t="s">
        <v>122</v>
      </c>
      <c r="AH10" s="1" t="s">
        <v>123</v>
      </c>
      <c r="AI10" s="1" t="s">
        <v>124</v>
      </c>
      <c r="AJ10" s="1" t="s">
        <v>125</v>
      </c>
      <c r="AK10" s="1" t="s">
        <v>126</v>
      </c>
      <c r="AL10" s="1" t="s">
        <v>156</v>
      </c>
      <c r="AM10" s="1" t="s">
        <v>157</v>
      </c>
      <c r="AN10" s="1" t="s">
        <v>158</v>
      </c>
      <c r="AO10" s="1" t="s">
        <v>159</v>
      </c>
      <c r="AP10" s="1" t="s">
        <v>143</v>
      </c>
      <c r="AQ10" s="1" t="s">
        <v>160</v>
      </c>
      <c r="AT10" s="1" t="s">
        <v>120</v>
      </c>
      <c r="AW10" s="1" t="s">
        <v>120</v>
      </c>
      <c r="AZ10" s="1" t="s">
        <v>120</v>
      </c>
      <c r="BC10" s="1" t="s">
        <v>120</v>
      </c>
      <c r="BF10" s="1" t="s">
        <v>120</v>
      </c>
      <c r="BI10" s="1" t="s">
        <v>120</v>
      </c>
      <c r="BL10" s="6">
        <v>-128000</v>
      </c>
      <c r="BN10" s="6">
        <v>-128000</v>
      </c>
      <c r="BO10" s="6">
        <v>-153600</v>
      </c>
      <c r="BP10" s="6">
        <v>-153600</v>
      </c>
      <c r="BQ10" s="6">
        <v>-307200</v>
      </c>
      <c r="BS10" s="6">
        <v>-153600</v>
      </c>
      <c r="BT10" s="6">
        <v>-90624</v>
      </c>
      <c r="BU10" s="6">
        <v>-244224</v>
      </c>
      <c r="BV10" s="6">
        <v>-153600</v>
      </c>
      <c r="BW10" s="6">
        <v>-153600</v>
      </c>
      <c r="BX10" s="6">
        <v>-307200</v>
      </c>
      <c r="BY10" s="1" t="s">
        <v>107</v>
      </c>
      <c r="BZ10" s="1" t="s">
        <v>130</v>
      </c>
      <c r="CT10" s="6"/>
    </row>
    <row r="11" spans="1:107" x14ac:dyDescent="0.25">
      <c r="A11" s="1" t="s">
        <v>107</v>
      </c>
      <c r="B11" s="1" t="s">
        <v>108</v>
      </c>
      <c r="C11" s="1" t="s">
        <v>109</v>
      </c>
      <c r="D11" s="1" t="s">
        <v>110</v>
      </c>
      <c r="E11" s="1" t="s">
        <v>111</v>
      </c>
      <c r="F11" s="1" t="s">
        <v>112</v>
      </c>
      <c r="G11" s="1" t="s">
        <v>113</v>
      </c>
      <c r="H11" s="1" t="s">
        <v>114</v>
      </c>
      <c r="I11" s="1" t="s">
        <v>115</v>
      </c>
      <c r="J11" s="1" t="s">
        <v>116</v>
      </c>
      <c r="K11" s="1" t="s">
        <v>117</v>
      </c>
      <c r="L11" s="1" t="s">
        <v>118</v>
      </c>
      <c r="M11" s="1" t="s">
        <v>119</v>
      </c>
      <c r="P11" s="1" t="s">
        <v>120</v>
      </c>
      <c r="S11" s="1" t="s">
        <v>120</v>
      </c>
      <c r="V11" s="1" t="s">
        <v>120</v>
      </c>
      <c r="Y11" s="1" t="s">
        <v>120</v>
      </c>
      <c r="AB11" s="1" t="s">
        <v>120</v>
      </c>
      <c r="AE11" s="1" t="s">
        <v>120</v>
      </c>
      <c r="AF11" s="1" t="s">
        <v>121</v>
      </c>
      <c r="AG11" s="1" t="s">
        <v>122</v>
      </c>
      <c r="AH11" s="1" t="s">
        <v>123</v>
      </c>
      <c r="AI11" s="1" t="s">
        <v>124</v>
      </c>
      <c r="AJ11" s="1" t="s">
        <v>125</v>
      </c>
      <c r="AK11" s="1" t="s">
        <v>126</v>
      </c>
      <c r="AL11" s="1" t="s">
        <v>161</v>
      </c>
      <c r="AM11" s="1" t="s">
        <v>162</v>
      </c>
      <c r="AN11" s="1" t="s">
        <v>163</v>
      </c>
      <c r="AO11" s="1" t="s">
        <v>164</v>
      </c>
      <c r="AP11" s="1" t="s">
        <v>148</v>
      </c>
      <c r="AQ11" s="1" t="s">
        <v>165</v>
      </c>
      <c r="AT11" s="1" t="s">
        <v>120</v>
      </c>
      <c r="AW11" s="1" t="s">
        <v>120</v>
      </c>
      <c r="AZ11" s="1" t="s">
        <v>120</v>
      </c>
      <c r="BC11" s="1" t="s">
        <v>120</v>
      </c>
      <c r="BF11" s="1" t="s">
        <v>120</v>
      </c>
      <c r="BI11" s="1" t="s">
        <v>120</v>
      </c>
      <c r="BL11" s="6">
        <v>-256000</v>
      </c>
      <c r="BN11" s="6">
        <v>-256000</v>
      </c>
      <c r="BO11" s="6">
        <v>-307200</v>
      </c>
      <c r="BP11" s="6">
        <v>-307200</v>
      </c>
      <c r="BQ11" s="6">
        <v>-614400</v>
      </c>
      <c r="BS11" s="6">
        <v>-307200</v>
      </c>
      <c r="BT11" s="6">
        <v>-181248</v>
      </c>
      <c r="BU11" s="6">
        <v>-488448</v>
      </c>
      <c r="BV11" s="6">
        <v>-307200</v>
      </c>
      <c r="BW11" s="6">
        <v>-307200</v>
      </c>
      <c r="BX11" s="6">
        <v>-614400</v>
      </c>
      <c r="BY11" s="1" t="s">
        <v>107</v>
      </c>
      <c r="BZ11" s="1" t="s">
        <v>130</v>
      </c>
      <c r="CT11" s="6"/>
    </row>
    <row r="12" spans="1:107" x14ac:dyDescent="0.25">
      <c r="A12" s="1" t="s">
        <v>107</v>
      </c>
      <c r="B12" s="1" t="s">
        <v>108</v>
      </c>
      <c r="C12" s="1" t="s">
        <v>109</v>
      </c>
      <c r="D12" s="1" t="s">
        <v>110</v>
      </c>
      <c r="E12" s="1" t="s">
        <v>111</v>
      </c>
      <c r="F12" s="1" t="s">
        <v>112</v>
      </c>
      <c r="G12" s="1" t="s">
        <v>113</v>
      </c>
      <c r="H12" s="1" t="s">
        <v>114</v>
      </c>
      <c r="I12" s="1" t="s">
        <v>115</v>
      </c>
      <c r="J12" s="1" t="s">
        <v>116</v>
      </c>
      <c r="K12" s="1" t="s">
        <v>117</v>
      </c>
      <c r="L12" s="1" t="s">
        <v>118</v>
      </c>
      <c r="M12" s="1" t="s">
        <v>119</v>
      </c>
      <c r="P12" s="1" t="s">
        <v>120</v>
      </c>
      <c r="S12" s="1" t="s">
        <v>120</v>
      </c>
      <c r="V12" s="1" t="s">
        <v>120</v>
      </c>
      <c r="Y12" s="1" t="s">
        <v>120</v>
      </c>
      <c r="AB12" s="1" t="s">
        <v>120</v>
      </c>
      <c r="AE12" s="1" t="s">
        <v>120</v>
      </c>
      <c r="AF12" s="1" t="s">
        <v>121</v>
      </c>
      <c r="AG12" s="1" t="s">
        <v>122</v>
      </c>
      <c r="AH12" s="1" t="s">
        <v>123</v>
      </c>
      <c r="AI12" s="1" t="s">
        <v>124</v>
      </c>
      <c r="AJ12" s="1" t="s">
        <v>125</v>
      </c>
      <c r="AK12" s="1" t="s">
        <v>126</v>
      </c>
      <c r="AL12" s="1" t="s">
        <v>166</v>
      </c>
      <c r="AM12" s="1" t="s">
        <v>167</v>
      </c>
      <c r="AN12" s="1" t="s">
        <v>168</v>
      </c>
      <c r="AO12" s="1" t="s">
        <v>169</v>
      </c>
      <c r="AP12" s="1" t="s">
        <v>151</v>
      </c>
      <c r="AQ12" s="1" t="s">
        <v>170</v>
      </c>
      <c r="AT12" s="1" t="s">
        <v>120</v>
      </c>
      <c r="AW12" s="1" t="s">
        <v>120</v>
      </c>
      <c r="AZ12" s="1" t="s">
        <v>120</v>
      </c>
      <c r="BC12" s="1" t="s">
        <v>120</v>
      </c>
      <c r="BF12" s="1" t="s">
        <v>120</v>
      </c>
      <c r="BI12" s="1" t="s">
        <v>120</v>
      </c>
      <c r="BL12" s="6">
        <v>-128000</v>
      </c>
      <c r="BN12" s="6">
        <v>-128000</v>
      </c>
      <c r="BO12" s="6">
        <v>-153600</v>
      </c>
      <c r="BP12" s="6">
        <v>-153600</v>
      </c>
      <c r="BQ12" s="6">
        <v>-307200</v>
      </c>
      <c r="BS12" s="6">
        <v>-153600</v>
      </c>
      <c r="BT12" s="6">
        <v>-90624</v>
      </c>
      <c r="BU12" s="6">
        <v>-244224</v>
      </c>
      <c r="BV12" s="6">
        <v>-153600</v>
      </c>
      <c r="BW12" s="6">
        <v>-153600</v>
      </c>
      <c r="BX12" s="6">
        <v>-307200</v>
      </c>
      <c r="BY12" s="1" t="s">
        <v>107</v>
      </c>
      <c r="BZ12" s="1" t="s">
        <v>130</v>
      </c>
      <c r="CT12" s="6"/>
    </row>
    <row r="13" spans="1:107" x14ac:dyDescent="0.25">
      <c r="A13" s="1" t="s">
        <v>107</v>
      </c>
      <c r="B13" s="1" t="s">
        <v>108</v>
      </c>
      <c r="C13" s="1" t="s">
        <v>109</v>
      </c>
      <c r="D13" s="1" t="s">
        <v>110</v>
      </c>
      <c r="E13" s="1" t="s">
        <v>111</v>
      </c>
      <c r="F13" s="1" t="s">
        <v>112</v>
      </c>
      <c r="G13" s="1" t="s">
        <v>113</v>
      </c>
      <c r="H13" s="1" t="s">
        <v>114</v>
      </c>
      <c r="I13" s="1" t="s">
        <v>115</v>
      </c>
      <c r="J13" s="1" t="s">
        <v>116</v>
      </c>
      <c r="K13" s="1" t="s">
        <v>117</v>
      </c>
      <c r="L13" s="1" t="s">
        <v>118</v>
      </c>
      <c r="M13" s="1" t="s">
        <v>119</v>
      </c>
      <c r="P13" s="1" t="s">
        <v>120</v>
      </c>
      <c r="S13" s="1" t="s">
        <v>120</v>
      </c>
      <c r="V13" s="1" t="s">
        <v>120</v>
      </c>
      <c r="Y13" s="1" t="s">
        <v>120</v>
      </c>
      <c r="AB13" s="1" t="s">
        <v>120</v>
      </c>
      <c r="AE13" s="1" t="s">
        <v>120</v>
      </c>
      <c r="AF13" s="1" t="s">
        <v>121</v>
      </c>
      <c r="AG13" s="1" t="s">
        <v>122</v>
      </c>
      <c r="AH13" s="1" t="s">
        <v>123</v>
      </c>
      <c r="AI13" s="1" t="s">
        <v>124</v>
      </c>
      <c r="AJ13" s="1" t="s">
        <v>125</v>
      </c>
      <c r="AK13" s="1" t="s">
        <v>126</v>
      </c>
      <c r="AL13" s="1" t="s">
        <v>171</v>
      </c>
      <c r="AM13" s="1" t="s">
        <v>172</v>
      </c>
      <c r="AN13" s="1" t="s">
        <v>173</v>
      </c>
      <c r="AO13" s="1" t="s">
        <v>174</v>
      </c>
      <c r="AP13" s="1" t="s">
        <v>151</v>
      </c>
      <c r="AQ13" s="1" t="s">
        <v>175</v>
      </c>
      <c r="AT13" s="1" t="s">
        <v>120</v>
      </c>
      <c r="AW13" s="1" t="s">
        <v>120</v>
      </c>
      <c r="AZ13" s="1" t="s">
        <v>120</v>
      </c>
      <c r="BC13" s="1" t="s">
        <v>120</v>
      </c>
      <c r="BF13" s="1" t="s">
        <v>120</v>
      </c>
      <c r="BI13" s="1" t="s">
        <v>120</v>
      </c>
      <c r="BL13" s="6">
        <v>-128000</v>
      </c>
      <c r="BN13" s="6">
        <v>-128000</v>
      </c>
      <c r="BO13" s="6">
        <v>-153600</v>
      </c>
      <c r="BP13" s="6">
        <v>-153600</v>
      </c>
      <c r="BQ13" s="6">
        <v>-307200</v>
      </c>
      <c r="BS13" s="6">
        <v>-153600</v>
      </c>
      <c r="BT13" s="6">
        <v>-90624</v>
      </c>
      <c r="BU13" s="6">
        <v>-244224</v>
      </c>
      <c r="BV13" s="6">
        <v>-153600</v>
      </c>
      <c r="BW13" s="6">
        <v>-153600</v>
      </c>
      <c r="BX13" s="6">
        <v>-307200</v>
      </c>
      <c r="BY13" s="1" t="s">
        <v>107</v>
      </c>
      <c r="BZ13" s="1" t="s">
        <v>130</v>
      </c>
      <c r="CT13" s="6"/>
    </row>
    <row r="14" spans="1:107" x14ac:dyDescent="0.25">
      <c r="A14" s="1" t="s">
        <v>107</v>
      </c>
      <c r="B14" s="1" t="s">
        <v>108</v>
      </c>
      <c r="C14" s="1" t="s">
        <v>109</v>
      </c>
      <c r="D14" s="1" t="s">
        <v>110</v>
      </c>
      <c r="E14" s="1" t="s">
        <v>111</v>
      </c>
      <c r="F14" s="1" t="s">
        <v>112</v>
      </c>
      <c r="G14" s="1" t="s">
        <v>113</v>
      </c>
      <c r="H14" s="1" t="s">
        <v>114</v>
      </c>
      <c r="I14" s="1" t="s">
        <v>115</v>
      </c>
      <c r="J14" s="1" t="s">
        <v>116</v>
      </c>
      <c r="K14" s="1" t="s">
        <v>176</v>
      </c>
      <c r="L14" s="1" t="s">
        <v>118</v>
      </c>
      <c r="M14" s="1" t="s">
        <v>177</v>
      </c>
      <c r="P14" s="1" t="s">
        <v>120</v>
      </c>
      <c r="S14" s="1" t="s">
        <v>120</v>
      </c>
      <c r="V14" s="1" t="s">
        <v>120</v>
      </c>
      <c r="Y14" s="1" t="s">
        <v>120</v>
      </c>
      <c r="AB14" s="1" t="s">
        <v>120</v>
      </c>
      <c r="AE14" s="1" t="s">
        <v>120</v>
      </c>
      <c r="AF14" s="1" t="s">
        <v>121</v>
      </c>
      <c r="AG14" s="1" t="s">
        <v>122</v>
      </c>
      <c r="AH14" s="1" t="s">
        <v>123</v>
      </c>
      <c r="AI14" s="1" t="s">
        <v>124</v>
      </c>
      <c r="AJ14" s="1" t="s">
        <v>125</v>
      </c>
      <c r="AK14" s="1" t="s">
        <v>126</v>
      </c>
      <c r="AL14" s="1" t="s">
        <v>127</v>
      </c>
      <c r="AM14" s="1" t="s">
        <v>128</v>
      </c>
      <c r="AN14" s="1" t="s">
        <v>129</v>
      </c>
      <c r="AQ14" s="1" t="s">
        <v>120</v>
      </c>
      <c r="AT14" s="1" t="s">
        <v>120</v>
      </c>
      <c r="AW14" s="1" t="s">
        <v>120</v>
      </c>
      <c r="AZ14" s="1" t="s">
        <v>120</v>
      </c>
      <c r="BC14" s="1" t="s">
        <v>120</v>
      </c>
      <c r="BF14" s="1" t="s">
        <v>120</v>
      </c>
      <c r="BI14" s="1" t="s">
        <v>120</v>
      </c>
      <c r="BL14" s="6">
        <v>-400000</v>
      </c>
      <c r="BM14" s="6">
        <v>-320000</v>
      </c>
      <c r="BN14" s="6">
        <v>-720000</v>
      </c>
      <c r="BO14" s="6">
        <v>-480000</v>
      </c>
      <c r="BP14" s="6">
        <v>-480000</v>
      </c>
      <c r="BQ14" s="6">
        <v>-960000</v>
      </c>
      <c r="BS14" s="6">
        <v>-480000</v>
      </c>
      <c r="BT14" s="6">
        <v>-283200</v>
      </c>
      <c r="BU14" s="6">
        <v>-763200</v>
      </c>
      <c r="BV14" s="6">
        <v>-480000</v>
      </c>
      <c r="BW14" s="6">
        <v>-480000</v>
      </c>
      <c r="BX14" s="6">
        <v>-960000</v>
      </c>
      <c r="BY14" s="1" t="s">
        <v>107</v>
      </c>
      <c r="BZ14" s="1" t="s">
        <v>130</v>
      </c>
      <c r="CT14" s="6"/>
    </row>
    <row r="15" spans="1:107" x14ac:dyDescent="0.25">
      <c r="A15" s="1" t="s">
        <v>107</v>
      </c>
      <c r="B15" s="1" t="s">
        <v>108</v>
      </c>
      <c r="C15" s="1" t="s">
        <v>109</v>
      </c>
      <c r="D15" s="1" t="s">
        <v>110</v>
      </c>
      <c r="E15" s="1" t="s">
        <v>111</v>
      </c>
      <c r="F15" s="1" t="s">
        <v>112</v>
      </c>
      <c r="G15" s="1" t="s">
        <v>113</v>
      </c>
      <c r="H15" s="1" t="s">
        <v>114</v>
      </c>
      <c r="I15" s="1" t="s">
        <v>115</v>
      </c>
      <c r="J15" s="1" t="s">
        <v>116</v>
      </c>
      <c r="K15" s="1" t="s">
        <v>176</v>
      </c>
      <c r="L15" s="1" t="s">
        <v>118</v>
      </c>
      <c r="M15" s="1" t="s">
        <v>177</v>
      </c>
      <c r="P15" s="1" t="s">
        <v>120</v>
      </c>
      <c r="S15" s="1" t="s">
        <v>120</v>
      </c>
      <c r="V15" s="1" t="s">
        <v>120</v>
      </c>
      <c r="Y15" s="1" t="s">
        <v>120</v>
      </c>
      <c r="AB15" s="1" t="s">
        <v>120</v>
      </c>
      <c r="AE15" s="1" t="s">
        <v>120</v>
      </c>
      <c r="AF15" s="1" t="s">
        <v>121</v>
      </c>
      <c r="AG15" s="1" t="s">
        <v>122</v>
      </c>
      <c r="AH15" s="1" t="s">
        <v>123</v>
      </c>
      <c r="AI15" s="1" t="s">
        <v>124</v>
      </c>
      <c r="AJ15" s="1" t="s">
        <v>125</v>
      </c>
      <c r="AK15" s="1" t="s">
        <v>126</v>
      </c>
      <c r="AL15" s="1" t="s">
        <v>127</v>
      </c>
      <c r="AM15" s="1" t="s">
        <v>128</v>
      </c>
      <c r="AN15" s="1" t="s">
        <v>129</v>
      </c>
      <c r="AO15" s="1" t="s">
        <v>142</v>
      </c>
      <c r="AP15" s="1" t="s">
        <v>143</v>
      </c>
      <c r="AQ15" s="1" t="s">
        <v>144</v>
      </c>
      <c r="AT15" s="1" t="s">
        <v>120</v>
      </c>
      <c r="AW15" s="1" t="s">
        <v>120</v>
      </c>
      <c r="AZ15" s="1" t="s">
        <v>120</v>
      </c>
      <c r="BC15" s="1" t="s">
        <v>120</v>
      </c>
      <c r="BF15" s="1" t="s">
        <v>120</v>
      </c>
      <c r="BI15" s="1" t="s">
        <v>120</v>
      </c>
      <c r="BL15" s="6">
        <v>-224000</v>
      </c>
      <c r="BM15" s="6">
        <v>-160000</v>
      </c>
      <c r="BN15" s="6">
        <v>-384000</v>
      </c>
      <c r="BO15" s="6">
        <v>-268800</v>
      </c>
      <c r="BP15" s="6">
        <v>-268800</v>
      </c>
      <c r="BQ15" s="6">
        <v>-537600</v>
      </c>
      <c r="BS15" s="6">
        <v>-268800</v>
      </c>
      <c r="BT15" s="6">
        <v>-158592</v>
      </c>
      <c r="BU15" s="6">
        <v>-427392</v>
      </c>
      <c r="BV15" s="6">
        <v>-268800</v>
      </c>
      <c r="BW15" s="6">
        <v>-268800</v>
      </c>
      <c r="BX15" s="6">
        <v>-537600</v>
      </c>
      <c r="BY15" s="1" t="s">
        <v>107</v>
      </c>
      <c r="BZ15" s="1" t="s">
        <v>130</v>
      </c>
      <c r="CT15" s="6"/>
    </row>
    <row r="16" spans="1:107" x14ac:dyDescent="0.25">
      <c r="A16" s="1" t="s">
        <v>107</v>
      </c>
      <c r="B16" s="1" t="s">
        <v>108</v>
      </c>
      <c r="C16" s="1" t="s">
        <v>109</v>
      </c>
      <c r="D16" s="1" t="s">
        <v>110</v>
      </c>
      <c r="E16" s="1" t="s">
        <v>111</v>
      </c>
      <c r="F16" s="1" t="s">
        <v>112</v>
      </c>
      <c r="G16" s="1" t="s">
        <v>113</v>
      </c>
      <c r="H16" s="1" t="s">
        <v>114</v>
      </c>
      <c r="I16" s="1" t="s">
        <v>115</v>
      </c>
      <c r="J16" s="1" t="s">
        <v>116</v>
      </c>
      <c r="K16" s="1" t="s">
        <v>176</v>
      </c>
      <c r="L16" s="1" t="s">
        <v>118</v>
      </c>
      <c r="M16" s="1" t="s">
        <v>177</v>
      </c>
      <c r="P16" s="1" t="s">
        <v>120</v>
      </c>
      <c r="S16" s="1" t="s">
        <v>120</v>
      </c>
      <c r="V16" s="1" t="s">
        <v>120</v>
      </c>
      <c r="Y16" s="1" t="s">
        <v>120</v>
      </c>
      <c r="AB16" s="1" t="s">
        <v>120</v>
      </c>
      <c r="AE16" s="1" t="s">
        <v>120</v>
      </c>
      <c r="AF16" s="1" t="s">
        <v>121</v>
      </c>
      <c r="AG16" s="1" t="s">
        <v>122</v>
      </c>
      <c r="AH16" s="1" t="s">
        <v>123</v>
      </c>
      <c r="AI16" s="1" t="s">
        <v>124</v>
      </c>
      <c r="AJ16" s="1" t="s">
        <v>125</v>
      </c>
      <c r="AK16" s="1" t="s">
        <v>126</v>
      </c>
      <c r="AL16" s="1" t="s">
        <v>127</v>
      </c>
      <c r="AM16" s="1" t="s">
        <v>128</v>
      </c>
      <c r="AN16" s="1" t="s">
        <v>129</v>
      </c>
      <c r="AO16" s="1" t="s">
        <v>147</v>
      </c>
      <c r="AP16" s="1" t="s">
        <v>148</v>
      </c>
      <c r="AQ16" s="1" t="s">
        <v>149</v>
      </c>
      <c r="AT16" s="1" t="s">
        <v>120</v>
      </c>
      <c r="AW16" s="1" t="s">
        <v>120</v>
      </c>
      <c r="AZ16" s="1" t="s">
        <v>120</v>
      </c>
      <c r="BC16" s="1" t="s">
        <v>120</v>
      </c>
      <c r="BF16" s="1" t="s">
        <v>120</v>
      </c>
      <c r="BI16" s="1" t="s">
        <v>120</v>
      </c>
      <c r="BL16" s="6">
        <v>-448000</v>
      </c>
      <c r="BM16" s="6">
        <v>-320000</v>
      </c>
      <c r="BN16" s="6">
        <v>-768000</v>
      </c>
      <c r="BO16" s="6">
        <v>-537600</v>
      </c>
      <c r="BP16" s="6">
        <v>-537600</v>
      </c>
      <c r="BQ16" s="6">
        <v>-1075200</v>
      </c>
      <c r="BS16" s="6">
        <v>-537600</v>
      </c>
      <c r="BT16" s="6">
        <v>-317184</v>
      </c>
      <c r="BU16" s="6">
        <v>-854784</v>
      </c>
      <c r="BV16" s="6">
        <v>-537600</v>
      </c>
      <c r="BW16" s="6">
        <v>-537600</v>
      </c>
      <c r="BX16" s="6">
        <v>-1075200</v>
      </c>
      <c r="BY16" s="1" t="s">
        <v>107</v>
      </c>
      <c r="BZ16" s="1" t="s">
        <v>130</v>
      </c>
      <c r="CT16" s="6"/>
    </row>
    <row r="17" spans="1:98" x14ac:dyDescent="0.25">
      <c r="A17" s="1" t="s">
        <v>107</v>
      </c>
      <c r="B17" s="1" t="s">
        <v>108</v>
      </c>
      <c r="C17" s="1" t="s">
        <v>109</v>
      </c>
      <c r="D17" s="1" t="s">
        <v>110</v>
      </c>
      <c r="E17" s="1" t="s">
        <v>111</v>
      </c>
      <c r="F17" s="1" t="s">
        <v>112</v>
      </c>
      <c r="G17" s="1" t="s">
        <v>113</v>
      </c>
      <c r="H17" s="1" t="s">
        <v>114</v>
      </c>
      <c r="I17" s="1" t="s">
        <v>115</v>
      </c>
      <c r="J17" s="1" t="s">
        <v>116</v>
      </c>
      <c r="K17" s="1" t="s">
        <v>176</v>
      </c>
      <c r="L17" s="1" t="s">
        <v>118</v>
      </c>
      <c r="M17" s="1" t="s">
        <v>177</v>
      </c>
      <c r="P17" s="1" t="s">
        <v>120</v>
      </c>
      <c r="S17" s="1" t="s">
        <v>120</v>
      </c>
      <c r="V17" s="1" t="s">
        <v>120</v>
      </c>
      <c r="Y17" s="1" t="s">
        <v>120</v>
      </c>
      <c r="AB17" s="1" t="s">
        <v>120</v>
      </c>
      <c r="AE17" s="1" t="s">
        <v>120</v>
      </c>
      <c r="AF17" s="1" t="s">
        <v>121</v>
      </c>
      <c r="AG17" s="1" t="s">
        <v>122</v>
      </c>
      <c r="AH17" s="1" t="s">
        <v>123</v>
      </c>
      <c r="AI17" s="1" t="s">
        <v>124</v>
      </c>
      <c r="AJ17" s="1" t="s">
        <v>125</v>
      </c>
      <c r="AK17" s="1" t="s">
        <v>126</v>
      </c>
      <c r="AL17" s="1" t="s">
        <v>127</v>
      </c>
      <c r="AM17" s="1" t="s">
        <v>128</v>
      </c>
      <c r="AN17" s="1" t="s">
        <v>129</v>
      </c>
      <c r="AO17" s="1" t="s">
        <v>150</v>
      </c>
      <c r="AP17" s="1" t="s">
        <v>151</v>
      </c>
      <c r="AQ17" s="1" t="s">
        <v>152</v>
      </c>
      <c r="AT17" s="1" t="s">
        <v>120</v>
      </c>
      <c r="AW17" s="1" t="s">
        <v>120</v>
      </c>
      <c r="AZ17" s="1" t="s">
        <v>120</v>
      </c>
      <c r="BC17" s="1" t="s">
        <v>120</v>
      </c>
      <c r="BF17" s="1" t="s">
        <v>120</v>
      </c>
      <c r="BI17" s="1" t="s">
        <v>120</v>
      </c>
      <c r="BL17" s="6">
        <v>-224000</v>
      </c>
      <c r="BM17" s="6">
        <v>-160000</v>
      </c>
      <c r="BN17" s="6">
        <v>-384000</v>
      </c>
      <c r="BO17" s="6">
        <v>-268800</v>
      </c>
      <c r="BP17" s="6">
        <v>-268800</v>
      </c>
      <c r="BQ17" s="6">
        <v>-537600</v>
      </c>
      <c r="BS17" s="6">
        <v>-268800</v>
      </c>
      <c r="BT17" s="6">
        <v>-158592</v>
      </c>
      <c r="BU17" s="6">
        <v>-427392</v>
      </c>
      <c r="BV17" s="6">
        <v>-268800</v>
      </c>
      <c r="BW17" s="6">
        <v>-500000</v>
      </c>
      <c r="BX17" s="6">
        <v>-768800</v>
      </c>
      <c r="BY17" s="1" t="s">
        <v>107</v>
      </c>
      <c r="BZ17" s="1" t="s">
        <v>130</v>
      </c>
      <c r="CT17" s="6"/>
    </row>
    <row r="18" spans="1:98" x14ac:dyDescent="0.25">
      <c r="A18" s="1" t="s">
        <v>107</v>
      </c>
      <c r="B18" s="1" t="s">
        <v>108</v>
      </c>
      <c r="C18" s="1" t="s">
        <v>109</v>
      </c>
      <c r="D18" s="1" t="s">
        <v>110</v>
      </c>
      <c r="E18" s="1" t="s">
        <v>111</v>
      </c>
      <c r="F18" s="1" t="s">
        <v>112</v>
      </c>
      <c r="G18" s="1" t="s">
        <v>113</v>
      </c>
      <c r="H18" s="1" t="s">
        <v>114</v>
      </c>
      <c r="I18" s="1" t="s">
        <v>115</v>
      </c>
      <c r="J18" s="1" t="s">
        <v>116</v>
      </c>
      <c r="K18" s="1" t="s">
        <v>176</v>
      </c>
      <c r="L18" s="1" t="s">
        <v>118</v>
      </c>
      <c r="M18" s="1" t="s">
        <v>177</v>
      </c>
      <c r="P18" s="1" t="s">
        <v>120</v>
      </c>
      <c r="S18" s="1" t="s">
        <v>120</v>
      </c>
      <c r="V18" s="1" t="s">
        <v>120</v>
      </c>
      <c r="Y18" s="1" t="s">
        <v>120</v>
      </c>
      <c r="AB18" s="1" t="s">
        <v>120</v>
      </c>
      <c r="AE18" s="1" t="s">
        <v>120</v>
      </c>
      <c r="AF18" s="1" t="s">
        <v>121</v>
      </c>
      <c r="AG18" s="1" t="s">
        <v>122</v>
      </c>
      <c r="AH18" s="1" t="s">
        <v>123</v>
      </c>
      <c r="AI18" s="1" t="s">
        <v>124</v>
      </c>
      <c r="AJ18" s="1" t="s">
        <v>125</v>
      </c>
      <c r="AK18" s="1" t="s">
        <v>126</v>
      </c>
      <c r="AL18" s="1" t="s">
        <v>127</v>
      </c>
      <c r="AM18" s="1" t="s">
        <v>128</v>
      </c>
      <c r="AN18" s="1" t="s">
        <v>129</v>
      </c>
      <c r="AO18" s="1" t="s">
        <v>153</v>
      </c>
      <c r="AP18" s="1" t="s">
        <v>154</v>
      </c>
      <c r="AQ18" s="1" t="s">
        <v>155</v>
      </c>
      <c r="AT18" s="1" t="s">
        <v>120</v>
      </c>
      <c r="AW18" s="1" t="s">
        <v>120</v>
      </c>
      <c r="AZ18" s="1" t="s">
        <v>120</v>
      </c>
      <c r="BC18" s="1" t="s">
        <v>120</v>
      </c>
      <c r="BF18" s="1" t="s">
        <v>120</v>
      </c>
      <c r="BI18" s="1" t="s">
        <v>120</v>
      </c>
      <c r="BL18" s="6">
        <v>-224000</v>
      </c>
      <c r="BM18" s="6">
        <v>-160000</v>
      </c>
      <c r="BN18" s="6">
        <v>-384000</v>
      </c>
      <c r="BO18" s="6">
        <v>-268800</v>
      </c>
      <c r="BP18" s="6">
        <v>-268800</v>
      </c>
      <c r="BQ18" s="6">
        <v>-537600</v>
      </c>
      <c r="BS18" s="6">
        <v>-268800</v>
      </c>
      <c r="BT18" s="6">
        <v>-158592</v>
      </c>
      <c r="BU18" s="6">
        <v>-427392</v>
      </c>
      <c r="BV18" s="6">
        <v>-268800</v>
      </c>
      <c r="BW18" s="6">
        <v>-268800</v>
      </c>
      <c r="BX18" s="6">
        <v>-537600</v>
      </c>
      <c r="BY18" s="1" t="s">
        <v>107</v>
      </c>
      <c r="BZ18" s="1" t="s">
        <v>130</v>
      </c>
      <c r="CT18" s="6"/>
    </row>
    <row r="19" spans="1:98" x14ac:dyDescent="0.25">
      <c r="A19" s="1" t="s">
        <v>107</v>
      </c>
      <c r="B19" s="1" t="s">
        <v>108</v>
      </c>
      <c r="C19" s="1" t="s">
        <v>109</v>
      </c>
      <c r="D19" s="1" t="s">
        <v>110</v>
      </c>
      <c r="E19" s="1" t="s">
        <v>111</v>
      </c>
      <c r="F19" s="1" t="s">
        <v>112</v>
      </c>
      <c r="G19" s="1" t="s">
        <v>113</v>
      </c>
      <c r="H19" s="1" t="s">
        <v>114</v>
      </c>
      <c r="I19" s="1" t="s">
        <v>115</v>
      </c>
      <c r="J19" s="1" t="s">
        <v>116</v>
      </c>
      <c r="K19" s="1" t="s">
        <v>176</v>
      </c>
      <c r="L19" s="1" t="s">
        <v>118</v>
      </c>
      <c r="M19" s="1" t="s">
        <v>177</v>
      </c>
      <c r="P19" s="1" t="s">
        <v>120</v>
      </c>
      <c r="S19" s="1" t="s">
        <v>120</v>
      </c>
      <c r="V19" s="1" t="s">
        <v>120</v>
      </c>
      <c r="Y19" s="1" t="s">
        <v>120</v>
      </c>
      <c r="AB19" s="1" t="s">
        <v>120</v>
      </c>
      <c r="AE19" s="1" t="s">
        <v>120</v>
      </c>
      <c r="AF19" s="1" t="s">
        <v>121</v>
      </c>
      <c r="AG19" s="1" t="s">
        <v>122</v>
      </c>
      <c r="AH19" s="1" t="s">
        <v>123</v>
      </c>
      <c r="AI19" s="1" t="s">
        <v>124</v>
      </c>
      <c r="AJ19" s="1" t="s">
        <v>125</v>
      </c>
      <c r="AK19" s="1" t="s">
        <v>126</v>
      </c>
      <c r="AL19" s="1" t="s">
        <v>156</v>
      </c>
      <c r="AM19" s="1" t="s">
        <v>157</v>
      </c>
      <c r="AN19" s="1" t="s">
        <v>158</v>
      </c>
      <c r="AO19" s="1" t="s">
        <v>159</v>
      </c>
      <c r="AP19" s="1" t="s">
        <v>143</v>
      </c>
      <c r="AQ19" s="1" t="s">
        <v>160</v>
      </c>
      <c r="AT19" s="1" t="s">
        <v>120</v>
      </c>
      <c r="AW19" s="1" t="s">
        <v>120</v>
      </c>
      <c r="AZ19" s="1" t="s">
        <v>120</v>
      </c>
      <c r="BC19" s="1" t="s">
        <v>120</v>
      </c>
      <c r="BF19" s="1" t="s">
        <v>120</v>
      </c>
      <c r="BI19" s="1" t="s">
        <v>120</v>
      </c>
      <c r="BL19" s="6">
        <v>-128000</v>
      </c>
      <c r="BN19" s="6">
        <v>-128000</v>
      </c>
      <c r="BO19" s="6">
        <v>-153600</v>
      </c>
      <c r="BP19" s="6">
        <v>-153600</v>
      </c>
      <c r="BQ19" s="6">
        <v>-307200</v>
      </c>
      <c r="BS19" s="6">
        <v>-153600</v>
      </c>
      <c r="BT19" s="6">
        <v>-90624</v>
      </c>
      <c r="BU19" s="6">
        <v>-244224</v>
      </c>
      <c r="BV19" s="6">
        <v>-153600</v>
      </c>
      <c r="BW19" s="6">
        <v>-153600</v>
      </c>
      <c r="BX19" s="6">
        <v>-307200</v>
      </c>
      <c r="BY19" s="1" t="s">
        <v>107</v>
      </c>
      <c r="BZ19" s="1" t="s">
        <v>130</v>
      </c>
      <c r="CT19" s="6"/>
    </row>
    <row r="20" spans="1:98" x14ac:dyDescent="0.25">
      <c r="A20" s="1" t="s">
        <v>107</v>
      </c>
      <c r="B20" s="1" t="s">
        <v>108</v>
      </c>
      <c r="C20" s="1" t="s">
        <v>109</v>
      </c>
      <c r="D20" s="1" t="s">
        <v>110</v>
      </c>
      <c r="E20" s="1" t="s">
        <v>111</v>
      </c>
      <c r="F20" s="1" t="s">
        <v>112</v>
      </c>
      <c r="G20" s="1" t="s">
        <v>113</v>
      </c>
      <c r="H20" s="1" t="s">
        <v>114</v>
      </c>
      <c r="I20" s="1" t="s">
        <v>115</v>
      </c>
      <c r="J20" s="1" t="s">
        <v>116</v>
      </c>
      <c r="K20" s="1" t="s">
        <v>176</v>
      </c>
      <c r="L20" s="1" t="s">
        <v>118</v>
      </c>
      <c r="M20" s="1" t="s">
        <v>177</v>
      </c>
      <c r="P20" s="1" t="s">
        <v>120</v>
      </c>
      <c r="S20" s="1" t="s">
        <v>120</v>
      </c>
      <c r="V20" s="1" t="s">
        <v>120</v>
      </c>
      <c r="Y20" s="1" t="s">
        <v>120</v>
      </c>
      <c r="AB20" s="1" t="s">
        <v>120</v>
      </c>
      <c r="AE20" s="1" t="s">
        <v>120</v>
      </c>
      <c r="AF20" s="1" t="s">
        <v>121</v>
      </c>
      <c r="AG20" s="1" t="s">
        <v>122</v>
      </c>
      <c r="AH20" s="1" t="s">
        <v>123</v>
      </c>
      <c r="AI20" s="1" t="s">
        <v>124</v>
      </c>
      <c r="AJ20" s="1" t="s">
        <v>125</v>
      </c>
      <c r="AK20" s="1" t="s">
        <v>126</v>
      </c>
      <c r="AL20" s="1" t="s">
        <v>161</v>
      </c>
      <c r="AM20" s="1" t="s">
        <v>162</v>
      </c>
      <c r="AN20" s="1" t="s">
        <v>163</v>
      </c>
      <c r="AO20" s="1" t="s">
        <v>164</v>
      </c>
      <c r="AP20" s="1" t="s">
        <v>148</v>
      </c>
      <c r="AQ20" s="1" t="s">
        <v>165</v>
      </c>
      <c r="AT20" s="1" t="s">
        <v>120</v>
      </c>
      <c r="AW20" s="1" t="s">
        <v>120</v>
      </c>
      <c r="AZ20" s="1" t="s">
        <v>120</v>
      </c>
      <c r="BC20" s="1" t="s">
        <v>120</v>
      </c>
      <c r="BF20" s="1" t="s">
        <v>120</v>
      </c>
      <c r="BI20" s="1" t="s">
        <v>120</v>
      </c>
      <c r="BL20" s="6">
        <v>-256000</v>
      </c>
      <c r="BN20" s="6">
        <v>-256000</v>
      </c>
      <c r="BO20" s="6">
        <v>-307200</v>
      </c>
      <c r="BP20" s="6">
        <v>-307200</v>
      </c>
      <c r="BQ20" s="6">
        <v>-614400</v>
      </c>
      <c r="BS20" s="6">
        <v>-307200</v>
      </c>
      <c r="BT20" s="6">
        <v>-181248</v>
      </c>
      <c r="BU20" s="6">
        <v>-488448</v>
      </c>
      <c r="BV20" s="6">
        <v>-307200</v>
      </c>
      <c r="BW20" s="6">
        <v>-307200</v>
      </c>
      <c r="BX20" s="6">
        <v>-614400</v>
      </c>
      <c r="BY20" s="1" t="s">
        <v>107</v>
      </c>
      <c r="BZ20" s="1" t="s">
        <v>130</v>
      </c>
      <c r="CT20" s="6"/>
    </row>
    <row r="21" spans="1:98" x14ac:dyDescent="0.25">
      <c r="A21" s="1" t="s">
        <v>107</v>
      </c>
      <c r="B21" s="1" t="s">
        <v>108</v>
      </c>
      <c r="C21" s="1" t="s">
        <v>109</v>
      </c>
      <c r="D21" s="1" t="s">
        <v>110</v>
      </c>
      <c r="E21" s="1" t="s">
        <v>111</v>
      </c>
      <c r="F21" s="1" t="s">
        <v>112</v>
      </c>
      <c r="G21" s="1" t="s">
        <v>113</v>
      </c>
      <c r="H21" s="1" t="s">
        <v>114</v>
      </c>
      <c r="I21" s="1" t="s">
        <v>115</v>
      </c>
      <c r="J21" s="1" t="s">
        <v>116</v>
      </c>
      <c r="K21" s="1" t="s">
        <v>176</v>
      </c>
      <c r="L21" s="1" t="s">
        <v>118</v>
      </c>
      <c r="M21" s="1" t="s">
        <v>177</v>
      </c>
      <c r="P21" s="1" t="s">
        <v>120</v>
      </c>
      <c r="S21" s="1" t="s">
        <v>120</v>
      </c>
      <c r="V21" s="1" t="s">
        <v>120</v>
      </c>
      <c r="Y21" s="1" t="s">
        <v>120</v>
      </c>
      <c r="AB21" s="1" t="s">
        <v>120</v>
      </c>
      <c r="AE21" s="1" t="s">
        <v>120</v>
      </c>
      <c r="AF21" s="1" t="s">
        <v>121</v>
      </c>
      <c r="AG21" s="1" t="s">
        <v>122</v>
      </c>
      <c r="AH21" s="1" t="s">
        <v>123</v>
      </c>
      <c r="AI21" s="1" t="s">
        <v>124</v>
      </c>
      <c r="AJ21" s="1" t="s">
        <v>125</v>
      </c>
      <c r="AK21" s="1" t="s">
        <v>126</v>
      </c>
      <c r="AL21" s="1" t="s">
        <v>166</v>
      </c>
      <c r="AM21" s="1" t="s">
        <v>167</v>
      </c>
      <c r="AN21" s="1" t="s">
        <v>168</v>
      </c>
      <c r="AO21" s="1" t="s">
        <v>169</v>
      </c>
      <c r="AP21" s="1" t="s">
        <v>151</v>
      </c>
      <c r="AQ21" s="1" t="s">
        <v>170</v>
      </c>
      <c r="AT21" s="1" t="s">
        <v>120</v>
      </c>
      <c r="AW21" s="1" t="s">
        <v>120</v>
      </c>
      <c r="AZ21" s="1" t="s">
        <v>120</v>
      </c>
      <c r="BC21" s="1" t="s">
        <v>120</v>
      </c>
      <c r="BF21" s="1" t="s">
        <v>120</v>
      </c>
      <c r="BI21" s="1" t="s">
        <v>120</v>
      </c>
      <c r="BL21" s="6">
        <v>-128000</v>
      </c>
      <c r="BN21" s="6">
        <v>-128000</v>
      </c>
      <c r="BO21" s="6">
        <v>-153600</v>
      </c>
      <c r="BP21" s="6">
        <v>-153600</v>
      </c>
      <c r="BQ21" s="6">
        <v>-307200</v>
      </c>
      <c r="BS21" s="6">
        <v>-153600</v>
      </c>
      <c r="BT21" s="6">
        <v>-90624</v>
      </c>
      <c r="BU21" s="6">
        <v>-244224</v>
      </c>
      <c r="BV21" s="6">
        <v>-153600</v>
      </c>
      <c r="BW21" s="6">
        <v>-153600</v>
      </c>
      <c r="BX21" s="6">
        <v>-307200</v>
      </c>
      <c r="BY21" s="1" t="s">
        <v>107</v>
      </c>
      <c r="BZ21" s="1" t="s">
        <v>130</v>
      </c>
      <c r="CT21" s="6"/>
    </row>
    <row r="22" spans="1:98" x14ac:dyDescent="0.25">
      <c r="A22" s="1" t="s">
        <v>107</v>
      </c>
      <c r="B22" s="1" t="s">
        <v>108</v>
      </c>
      <c r="C22" s="1" t="s">
        <v>109</v>
      </c>
      <c r="D22" s="1" t="s">
        <v>110</v>
      </c>
      <c r="E22" s="1" t="s">
        <v>111</v>
      </c>
      <c r="F22" s="1" t="s">
        <v>112</v>
      </c>
      <c r="G22" s="1" t="s">
        <v>113</v>
      </c>
      <c r="H22" s="1" t="s">
        <v>114</v>
      </c>
      <c r="I22" s="1" t="s">
        <v>115</v>
      </c>
      <c r="J22" s="1" t="s">
        <v>116</v>
      </c>
      <c r="K22" s="1" t="s">
        <v>176</v>
      </c>
      <c r="L22" s="1" t="s">
        <v>118</v>
      </c>
      <c r="M22" s="1" t="s">
        <v>177</v>
      </c>
      <c r="P22" s="1" t="s">
        <v>120</v>
      </c>
      <c r="S22" s="1" t="s">
        <v>120</v>
      </c>
      <c r="V22" s="1" t="s">
        <v>120</v>
      </c>
      <c r="Y22" s="1" t="s">
        <v>120</v>
      </c>
      <c r="AB22" s="1" t="s">
        <v>120</v>
      </c>
      <c r="AE22" s="1" t="s">
        <v>120</v>
      </c>
      <c r="AF22" s="1" t="s">
        <v>121</v>
      </c>
      <c r="AG22" s="1" t="s">
        <v>122</v>
      </c>
      <c r="AH22" s="1" t="s">
        <v>123</v>
      </c>
      <c r="AI22" s="1" t="s">
        <v>124</v>
      </c>
      <c r="AJ22" s="1" t="s">
        <v>125</v>
      </c>
      <c r="AK22" s="1" t="s">
        <v>126</v>
      </c>
      <c r="AL22" s="1" t="s">
        <v>171</v>
      </c>
      <c r="AM22" s="1" t="s">
        <v>172</v>
      </c>
      <c r="AN22" s="1" t="s">
        <v>173</v>
      </c>
      <c r="AO22" s="1" t="s">
        <v>174</v>
      </c>
      <c r="AP22" s="1" t="s">
        <v>151</v>
      </c>
      <c r="AQ22" s="1" t="s">
        <v>175</v>
      </c>
      <c r="AT22" s="1" t="s">
        <v>120</v>
      </c>
      <c r="AW22" s="1" t="s">
        <v>120</v>
      </c>
      <c r="AZ22" s="1" t="s">
        <v>120</v>
      </c>
      <c r="BC22" s="1" t="s">
        <v>120</v>
      </c>
      <c r="BF22" s="1" t="s">
        <v>120</v>
      </c>
      <c r="BI22" s="1" t="s">
        <v>120</v>
      </c>
      <c r="BL22" s="6">
        <v>-128000</v>
      </c>
      <c r="BN22" s="6">
        <v>-128000</v>
      </c>
      <c r="BO22" s="6">
        <v>-153600</v>
      </c>
      <c r="BP22" s="6">
        <v>-153600</v>
      </c>
      <c r="BQ22" s="6">
        <v>-307200</v>
      </c>
      <c r="BS22" s="6">
        <v>-153600</v>
      </c>
      <c r="BT22" s="6">
        <v>-90624</v>
      </c>
      <c r="BU22" s="6">
        <v>-244224</v>
      </c>
      <c r="BV22" s="6">
        <v>-153600</v>
      </c>
      <c r="BW22" s="6">
        <v>-153600</v>
      </c>
      <c r="BX22" s="6">
        <v>-307200</v>
      </c>
      <c r="BY22" s="1" t="s">
        <v>107</v>
      </c>
      <c r="BZ22" s="1" t="s">
        <v>130</v>
      </c>
      <c r="CT22" s="6"/>
    </row>
    <row r="23" spans="1:98" x14ac:dyDescent="0.25">
      <c r="A23" s="1" t="s">
        <v>107</v>
      </c>
      <c r="B23" s="1" t="s">
        <v>108</v>
      </c>
      <c r="C23" s="1" t="s">
        <v>109</v>
      </c>
      <c r="D23" s="1" t="s">
        <v>110</v>
      </c>
      <c r="E23" s="1" t="s">
        <v>111</v>
      </c>
      <c r="F23" s="1" t="s">
        <v>112</v>
      </c>
      <c r="G23" s="1" t="s">
        <v>113</v>
      </c>
      <c r="H23" s="1" t="s">
        <v>114</v>
      </c>
      <c r="I23" s="1" t="s">
        <v>115</v>
      </c>
      <c r="J23" s="1" t="s">
        <v>116</v>
      </c>
      <c r="K23" s="1" t="s">
        <v>178</v>
      </c>
      <c r="L23" s="1" t="s">
        <v>179</v>
      </c>
      <c r="M23" s="1" t="s">
        <v>180</v>
      </c>
      <c r="P23" s="1" t="s">
        <v>120</v>
      </c>
      <c r="S23" s="1" t="s">
        <v>120</v>
      </c>
      <c r="V23" s="1" t="s">
        <v>120</v>
      </c>
      <c r="Y23" s="1" t="s">
        <v>120</v>
      </c>
      <c r="AB23" s="1" t="s">
        <v>120</v>
      </c>
      <c r="AE23" s="1" t="s">
        <v>120</v>
      </c>
      <c r="AF23" s="1" t="s">
        <v>121</v>
      </c>
      <c r="AG23" s="1" t="s">
        <v>122</v>
      </c>
      <c r="AH23" s="1" t="s">
        <v>123</v>
      </c>
      <c r="AI23" s="1" t="s">
        <v>124</v>
      </c>
      <c r="AJ23" s="1" t="s">
        <v>125</v>
      </c>
      <c r="AK23" s="1" t="s">
        <v>126</v>
      </c>
      <c r="AL23" s="1" t="s">
        <v>127</v>
      </c>
      <c r="AM23" s="1" t="s">
        <v>128</v>
      </c>
      <c r="AN23" s="1" t="s">
        <v>129</v>
      </c>
      <c r="AQ23" s="1" t="s">
        <v>120</v>
      </c>
      <c r="AT23" s="1" t="s">
        <v>120</v>
      </c>
      <c r="AW23" s="1" t="s">
        <v>120</v>
      </c>
      <c r="AZ23" s="1" t="s">
        <v>120</v>
      </c>
      <c r="BC23" s="1" t="s">
        <v>120</v>
      </c>
      <c r="BF23" s="1" t="s">
        <v>120</v>
      </c>
      <c r="BI23" s="1" t="s">
        <v>120</v>
      </c>
      <c r="BL23" s="6">
        <v>-400000</v>
      </c>
      <c r="BM23" s="6">
        <v>-320000</v>
      </c>
      <c r="BN23" s="6">
        <v>-720000</v>
      </c>
      <c r="BO23" s="6">
        <v>-480000</v>
      </c>
      <c r="BP23" s="6">
        <v>-480000</v>
      </c>
      <c r="BQ23" s="6">
        <v>-960000</v>
      </c>
      <c r="BS23" s="6">
        <v>-480000</v>
      </c>
      <c r="BT23" s="6">
        <v>-283200</v>
      </c>
      <c r="BU23" s="6">
        <v>-763200</v>
      </c>
      <c r="BV23" s="6">
        <v>-480000</v>
      </c>
      <c r="BW23" s="6">
        <v>-480000</v>
      </c>
      <c r="BX23" s="6">
        <v>-960000</v>
      </c>
      <c r="BY23" s="1" t="s">
        <v>107</v>
      </c>
      <c r="BZ23" s="1" t="s">
        <v>130</v>
      </c>
      <c r="CT23" s="6"/>
    </row>
    <row r="24" spans="1:98" x14ac:dyDescent="0.25">
      <c r="A24" s="1" t="s">
        <v>107</v>
      </c>
      <c r="B24" s="1" t="s">
        <v>108</v>
      </c>
      <c r="C24" s="1" t="s">
        <v>109</v>
      </c>
      <c r="D24" s="1" t="s">
        <v>110</v>
      </c>
      <c r="E24" s="1" t="s">
        <v>111</v>
      </c>
      <c r="F24" s="1" t="s">
        <v>112</v>
      </c>
      <c r="G24" s="1" t="s">
        <v>113</v>
      </c>
      <c r="H24" s="1" t="s">
        <v>114</v>
      </c>
      <c r="I24" s="1" t="s">
        <v>115</v>
      </c>
      <c r="J24" s="1" t="s">
        <v>116</v>
      </c>
      <c r="K24" s="1" t="s">
        <v>178</v>
      </c>
      <c r="L24" s="1" t="s">
        <v>179</v>
      </c>
      <c r="M24" s="1" t="s">
        <v>180</v>
      </c>
      <c r="P24" s="1" t="s">
        <v>120</v>
      </c>
      <c r="S24" s="1" t="s">
        <v>120</v>
      </c>
      <c r="V24" s="1" t="s">
        <v>120</v>
      </c>
      <c r="Y24" s="1" t="s">
        <v>120</v>
      </c>
      <c r="AB24" s="1" t="s">
        <v>120</v>
      </c>
      <c r="AE24" s="1" t="s">
        <v>120</v>
      </c>
      <c r="AF24" s="1" t="s">
        <v>121</v>
      </c>
      <c r="AG24" s="1" t="s">
        <v>122</v>
      </c>
      <c r="AH24" s="1" t="s">
        <v>123</v>
      </c>
      <c r="AI24" s="1" t="s">
        <v>124</v>
      </c>
      <c r="AJ24" s="1" t="s">
        <v>125</v>
      </c>
      <c r="AK24" s="1" t="s">
        <v>126</v>
      </c>
      <c r="AL24" s="1" t="s">
        <v>127</v>
      </c>
      <c r="AM24" s="1" t="s">
        <v>128</v>
      </c>
      <c r="AN24" s="1" t="s">
        <v>129</v>
      </c>
      <c r="AO24" s="1" t="s">
        <v>142</v>
      </c>
      <c r="AP24" s="1" t="s">
        <v>143</v>
      </c>
      <c r="AQ24" s="1" t="s">
        <v>144</v>
      </c>
      <c r="AT24" s="1" t="s">
        <v>120</v>
      </c>
      <c r="AW24" s="1" t="s">
        <v>120</v>
      </c>
      <c r="AZ24" s="1" t="s">
        <v>120</v>
      </c>
      <c r="BC24" s="1" t="s">
        <v>120</v>
      </c>
      <c r="BF24" s="1" t="s">
        <v>120</v>
      </c>
      <c r="BI24" s="1" t="s">
        <v>120</v>
      </c>
      <c r="BL24" s="6">
        <v>-224000</v>
      </c>
      <c r="BM24" s="6">
        <v>-160000</v>
      </c>
      <c r="BN24" s="6">
        <v>-384000</v>
      </c>
      <c r="BO24" s="6">
        <v>-268800</v>
      </c>
      <c r="BP24" s="6">
        <v>-268800</v>
      </c>
      <c r="BQ24" s="6">
        <v>-537600</v>
      </c>
      <c r="BS24" s="6">
        <v>-268800</v>
      </c>
      <c r="BT24" s="6">
        <v>-158592</v>
      </c>
      <c r="BU24" s="6">
        <v>-427392</v>
      </c>
      <c r="BV24" s="6">
        <v>-268800</v>
      </c>
      <c r="BW24" s="6">
        <v>-268800</v>
      </c>
      <c r="BX24" s="6">
        <v>-537600</v>
      </c>
      <c r="BY24" s="1" t="s">
        <v>107</v>
      </c>
      <c r="BZ24" s="1" t="s">
        <v>130</v>
      </c>
      <c r="CT24" s="6"/>
    </row>
    <row r="25" spans="1:98" x14ac:dyDescent="0.25">
      <c r="A25" s="1" t="s">
        <v>107</v>
      </c>
      <c r="B25" s="1" t="s">
        <v>108</v>
      </c>
      <c r="C25" s="1" t="s">
        <v>109</v>
      </c>
      <c r="D25" s="1" t="s">
        <v>110</v>
      </c>
      <c r="E25" s="1" t="s">
        <v>111</v>
      </c>
      <c r="F25" s="1" t="s">
        <v>112</v>
      </c>
      <c r="G25" s="1" t="s">
        <v>113</v>
      </c>
      <c r="H25" s="1" t="s">
        <v>114</v>
      </c>
      <c r="I25" s="1" t="s">
        <v>115</v>
      </c>
      <c r="J25" s="1" t="s">
        <v>116</v>
      </c>
      <c r="K25" s="1" t="s">
        <v>178</v>
      </c>
      <c r="L25" s="1" t="s">
        <v>179</v>
      </c>
      <c r="M25" s="1" t="s">
        <v>180</v>
      </c>
      <c r="P25" s="1" t="s">
        <v>120</v>
      </c>
      <c r="S25" s="1" t="s">
        <v>120</v>
      </c>
      <c r="V25" s="1" t="s">
        <v>120</v>
      </c>
      <c r="Y25" s="1" t="s">
        <v>120</v>
      </c>
      <c r="AB25" s="1" t="s">
        <v>120</v>
      </c>
      <c r="AE25" s="1" t="s">
        <v>120</v>
      </c>
      <c r="AF25" s="1" t="s">
        <v>121</v>
      </c>
      <c r="AG25" s="1" t="s">
        <v>122</v>
      </c>
      <c r="AH25" s="1" t="s">
        <v>123</v>
      </c>
      <c r="AI25" s="1" t="s">
        <v>124</v>
      </c>
      <c r="AJ25" s="1" t="s">
        <v>125</v>
      </c>
      <c r="AK25" s="1" t="s">
        <v>126</v>
      </c>
      <c r="AL25" s="1" t="s">
        <v>127</v>
      </c>
      <c r="AM25" s="1" t="s">
        <v>128</v>
      </c>
      <c r="AN25" s="1" t="s">
        <v>129</v>
      </c>
      <c r="AO25" s="1" t="s">
        <v>147</v>
      </c>
      <c r="AP25" s="1" t="s">
        <v>148</v>
      </c>
      <c r="AQ25" s="1" t="s">
        <v>149</v>
      </c>
      <c r="AT25" s="1" t="s">
        <v>120</v>
      </c>
      <c r="AW25" s="1" t="s">
        <v>120</v>
      </c>
      <c r="AZ25" s="1" t="s">
        <v>120</v>
      </c>
      <c r="BC25" s="1" t="s">
        <v>120</v>
      </c>
      <c r="BF25" s="1" t="s">
        <v>120</v>
      </c>
      <c r="BI25" s="1" t="s">
        <v>120</v>
      </c>
      <c r="BL25" s="6">
        <v>-448000</v>
      </c>
      <c r="BM25" s="6">
        <v>-320000</v>
      </c>
      <c r="BN25" s="6">
        <v>-768000</v>
      </c>
      <c r="BO25" s="6">
        <v>-537600</v>
      </c>
      <c r="BP25" s="6">
        <v>-537600</v>
      </c>
      <c r="BQ25" s="6">
        <v>-1075200</v>
      </c>
      <c r="BS25" s="6">
        <v>-537600</v>
      </c>
      <c r="BT25" s="6">
        <v>-317184</v>
      </c>
      <c r="BU25" s="6">
        <v>-854784</v>
      </c>
      <c r="BV25" s="6">
        <v>-537600</v>
      </c>
      <c r="BW25" s="6">
        <v>-537600</v>
      </c>
      <c r="BX25" s="6">
        <v>-1075200</v>
      </c>
      <c r="BY25" s="1" t="s">
        <v>107</v>
      </c>
      <c r="BZ25" s="1" t="s">
        <v>130</v>
      </c>
      <c r="CT25" s="6"/>
    </row>
    <row r="26" spans="1:98" x14ac:dyDescent="0.25">
      <c r="A26" s="1" t="s">
        <v>107</v>
      </c>
      <c r="B26" s="1" t="s">
        <v>108</v>
      </c>
      <c r="C26" s="1" t="s">
        <v>109</v>
      </c>
      <c r="D26" s="1" t="s">
        <v>110</v>
      </c>
      <c r="E26" s="1" t="s">
        <v>111</v>
      </c>
      <c r="F26" s="1" t="s">
        <v>112</v>
      </c>
      <c r="G26" s="1" t="s">
        <v>113</v>
      </c>
      <c r="H26" s="1" t="s">
        <v>114</v>
      </c>
      <c r="I26" s="1" t="s">
        <v>115</v>
      </c>
      <c r="J26" s="1" t="s">
        <v>116</v>
      </c>
      <c r="K26" s="1" t="s">
        <v>178</v>
      </c>
      <c r="L26" s="1" t="s">
        <v>179</v>
      </c>
      <c r="M26" s="1" t="s">
        <v>180</v>
      </c>
      <c r="P26" s="1" t="s">
        <v>120</v>
      </c>
      <c r="S26" s="1" t="s">
        <v>120</v>
      </c>
      <c r="V26" s="1" t="s">
        <v>120</v>
      </c>
      <c r="Y26" s="1" t="s">
        <v>120</v>
      </c>
      <c r="AB26" s="1" t="s">
        <v>120</v>
      </c>
      <c r="AE26" s="1" t="s">
        <v>120</v>
      </c>
      <c r="AF26" s="1" t="s">
        <v>121</v>
      </c>
      <c r="AG26" s="1" t="s">
        <v>122</v>
      </c>
      <c r="AH26" s="1" t="s">
        <v>123</v>
      </c>
      <c r="AI26" s="1" t="s">
        <v>124</v>
      </c>
      <c r="AJ26" s="1" t="s">
        <v>125</v>
      </c>
      <c r="AK26" s="1" t="s">
        <v>126</v>
      </c>
      <c r="AL26" s="1" t="s">
        <v>127</v>
      </c>
      <c r="AM26" s="1" t="s">
        <v>128</v>
      </c>
      <c r="AN26" s="1" t="s">
        <v>129</v>
      </c>
      <c r="AO26" s="1" t="s">
        <v>150</v>
      </c>
      <c r="AP26" s="1" t="s">
        <v>151</v>
      </c>
      <c r="AQ26" s="1" t="s">
        <v>152</v>
      </c>
      <c r="AT26" s="1" t="s">
        <v>120</v>
      </c>
      <c r="AW26" s="1" t="s">
        <v>120</v>
      </c>
      <c r="AZ26" s="1" t="s">
        <v>120</v>
      </c>
      <c r="BC26" s="1" t="s">
        <v>120</v>
      </c>
      <c r="BF26" s="1" t="s">
        <v>120</v>
      </c>
      <c r="BI26" s="1" t="s">
        <v>120</v>
      </c>
      <c r="BL26" s="6">
        <v>-224000</v>
      </c>
      <c r="BM26" s="6">
        <v>-160000</v>
      </c>
      <c r="BN26" s="6">
        <v>-384000</v>
      </c>
      <c r="BO26" s="6">
        <v>-268800</v>
      </c>
      <c r="BP26" s="6">
        <v>-268800</v>
      </c>
      <c r="BQ26" s="6">
        <v>-537600</v>
      </c>
      <c r="BS26" s="6">
        <v>-268800</v>
      </c>
      <c r="BT26" s="6">
        <v>-158592</v>
      </c>
      <c r="BU26" s="6">
        <v>-427392</v>
      </c>
      <c r="BV26" s="6">
        <v>-268800</v>
      </c>
      <c r="BW26" s="6">
        <v>-268800</v>
      </c>
      <c r="BX26" s="6">
        <v>-537600</v>
      </c>
      <c r="BY26" s="1" t="s">
        <v>107</v>
      </c>
      <c r="BZ26" s="1" t="s">
        <v>130</v>
      </c>
      <c r="CT26" s="6"/>
    </row>
    <row r="27" spans="1:98" x14ac:dyDescent="0.25">
      <c r="A27" s="1" t="s">
        <v>107</v>
      </c>
      <c r="B27" s="1" t="s">
        <v>108</v>
      </c>
      <c r="C27" s="1" t="s">
        <v>109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114</v>
      </c>
      <c r="I27" s="1" t="s">
        <v>115</v>
      </c>
      <c r="J27" s="1" t="s">
        <v>116</v>
      </c>
      <c r="K27" s="1" t="s">
        <v>178</v>
      </c>
      <c r="L27" s="1" t="s">
        <v>179</v>
      </c>
      <c r="M27" s="1" t="s">
        <v>180</v>
      </c>
      <c r="P27" s="1" t="s">
        <v>120</v>
      </c>
      <c r="S27" s="1" t="s">
        <v>120</v>
      </c>
      <c r="V27" s="1" t="s">
        <v>120</v>
      </c>
      <c r="Y27" s="1" t="s">
        <v>120</v>
      </c>
      <c r="AB27" s="1" t="s">
        <v>120</v>
      </c>
      <c r="AE27" s="1" t="s">
        <v>120</v>
      </c>
      <c r="AF27" s="1" t="s">
        <v>121</v>
      </c>
      <c r="AG27" s="1" t="s">
        <v>122</v>
      </c>
      <c r="AH27" s="1" t="s">
        <v>123</v>
      </c>
      <c r="AI27" s="1" t="s">
        <v>124</v>
      </c>
      <c r="AJ27" s="1" t="s">
        <v>125</v>
      </c>
      <c r="AK27" s="1" t="s">
        <v>126</v>
      </c>
      <c r="AL27" s="1" t="s">
        <v>127</v>
      </c>
      <c r="AM27" s="1" t="s">
        <v>128</v>
      </c>
      <c r="AN27" s="1" t="s">
        <v>129</v>
      </c>
      <c r="AO27" s="1" t="s">
        <v>153</v>
      </c>
      <c r="AP27" s="1" t="s">
        <v>154</v>
      </c>
      <c r="AQ27" s="1" t="s">
        <v>155</v>
      </c>
      <c r="AT27" s="1" t="s">
        <v>120</v>
      </c>
      <c r="AW27" s="1" t="s">
        <v>120</v>
      </c>
      <c r="AZ27" s="1" t="s">
        <v>120</v>
      </c>
      <c r="BC27" s="1" t="s">
        <v>120</v>
      </c>
      <c r="BF27" s="1" t="s">
        <v>120</v>
      </c>
      <c r="BI27" s="1" t="s">
        <v>120</v>
      </c>
      <c r="BL27" s="6">
        <v>-224000</v>
      </c>
      <c r="BM27" s="6">
        <v>-160000</v>
      </c>
      <c r="BN27" s="6">
        <v>-384000</v>
      </c>
      <c r="BO27" s="6">
        <v>-268800</v>
      </c>
      <c r="BP27" s="6">
        <v>-268800</v>
      </c>
      <c r="BQ27" s="6">
        <v>-537600</v>
      </c>
      <c r="BS27" s="6">
        <v>-268800</v>
      </c>
      <c r="BT27" s="6">
        <v>-158592</v>
      </c>
      <c r="BU27" s="6">
        <v>-427392</v>
      </c>
      <c r="BV27" s="6">
        <v>-268800</v>
      </c>
      <c r="BW27" s="6">
        <v>-268800</v>
      </c>
      <c r="BX27" s="6">
        <v>-537600</v>
      </c>
      <c r="BY27" s="1" t="s">
        <v>107</v>
      </c>
      <c r="BZ27" s="1" t="s">
        <v>130</v>
      </c>
      <c r="CT27" s="6"/>
    </row>
    <row r="28" spans="1:98" x14ac:dyDescent="0.25">
      <c r="A28" s="1" t="s">
        <v>107</v>
      </c>
      <c r="B28" s="1" t="s">
        <v>108</v>
      </c>
      <c r="C28" s="1" t="s">
        <v>109</v>
      </c>
      <c r="D28" s="1" t="s">
        <v>110</v>
      </c>
      <c r="E28" s="1" t="s">
        <v>111</v>
      </c>
      <c r="F28" s="1" t="s">
        <v>112</v>
      </c>
      <c r="G28" s="1" t="s">
        <v>113</v>
      </c>
      <c r="H28" s="1" t="s">
        <v>114</v>
      </c>
      <c r="I28" s="1" t="s">
        <v>115</v>
      </c>
      <c r="J28" s="1" t="s">
        <v>116</v>
      </c>
      <c r="K28" s="1" t="s">
        <v>178</v>
      </c>
      <c r="L28" s="1" t="s">
        <v>179</v>
      </c>
      <c r="M28" s="1" t="s">
        <v>180</v>
      </c>
      <c r="P28" s="1" t="s">
        <v>120</v>
      </c>
      <c r="S28" s="1" t="s">
        <v>120</v>
      </c>
      <c r="V28" s="1" t="s">
        <v>120</v>
      </c>
      <c r="Y28" s="1" t="s">
        <v>120</v>
      </c>
      <c r="AB28" s="1" t="s">
        <v>120</v>
      </c>
      <c r="AE28" s="1" t="s">
        <v>120</v>
      </c>
      <c r="AF28" s="1" t="s">
        <v>121</v>
      </c>
      <c r="AG28" s="1" t="s">
        <v>122</v>
      </c>
      <c r="AH28" s="1" t="s">
        <v>123</v>
      </c>
      <c r="AI28" s="1" t="s">
        <v>124</v>
      </c>
      <c r="AJ28" s="1" t="s">
        <v>125</v>
      </c>
      <c r="AK28" s="1" t="s">
        <v>126</v>
      </c>
      <c r="AL28" s="1" t="s">
        <v>156</v>
      </c>
      <c r="AM28" s="1" t="s">
        <v>157</v>
      </c>
      <c r="AN28" s="1" t="s">
        <v>158</v>
      </c>
      <c r="AO28" s="1" t="s">
        <v>159</v>
      </c>
      <c r="AP28" s="1" t="s">
        <v>143</v>
      </c>
      <c r="AQ28" s="1" t="s">
        <v>160</v>
      </c>
      <c r="AT28" s="1" t="s">
        <v>120</v>
      </c>
      <c r="AW28" s="1" t="s">
        <v>120</v>
      </c>
      <c r="AZ28" s="1" t="s">
        <v>120</v>
      </c>
      <c r="BC28" s="1" t="s">
        <v>120</v>
      </c>
      <c r="BF28" s="1" t="s">
        <v>120</v>
      </c>
      <c r="BI28" s="1" t="s">
        <v>120</v>
      </c>
      <c r="BL28" s="6">
        <v>-128000</v>
      </c>
      <c r="BN28" s="6">
        <v>-128000</v>
      </c>
      <c r="BO28" s="6">
        <v>-153600</v>
      </c>
      <c r="BP28" s="6">
        <v>-153600</v>
      </c>
      <c r="BQ28" s="6">
        <v>-307200</v>
      </c>
      <c r="BS28" s="6">
        <v>-153600</v>
      </c>
      <c r="BT28" s="6">
        <v>-90624</v>
      </c>
      <c r="BU28" s="6">
        <v>-244224</v>
      </c>
      <c r="BV28" s="6">
        <v>-153600</v>
      </c>
      <c r="BW28" s="6">
        <v>-153600</v>
      </c>
      <c r="BX28" s="6">
        <v>-307200</v>
      </c>
      <c r="BY28" s="1" t="s">
        <v>107</v>
      </c>
      <c r="BZ28" s="1" t="s">
        <v>130</v>
      </c>
      <c r="CT28" s="6"/>
    </row>
    <row r="29" spans="1:98" x14ac:dyDescent="0.25">
      <c r="A29" s="1" t="s">
        <v>107</v>
      </c>
      <c r="B29" s="1" t="s">
        <v>108</v>
      </c>
      <c r="C29" s="1" t="s">
        <v>109</v>
      </c>
      <c r="D29" s="1" t="s">
        <v>110</v>
      </c>
      <c r="E29" s="1" t="s">
        <v>111</v>
      </c>
      <c r="F29" s="1" t="s">
        <v>112</v>
      </c>
      <c r="G29" s="1" t="s">
        <v>113</v>
      </c>
      <c r="H29" s="1" t="s">
        <v>114</v>
      </c>
      <c r="I29" s="1" t="s">
        <v>115</v>
      </c>
      <c r="J29" s="1" t="s">
        <v>116</v>
      </c>
      <c r="K29" s="1" t="s">
        <v>178</v>
      </c>
      <c r="L29" s="1" t="s">
        <v>179</v>
      </c>
      <c r="M29" s="1" t="s">
        <v>180</v>
      </c>
      <c r="P29" s="1" t="s">
        <v>120</v>
      </c>
      <c r="S29" s="1" t="s">
        <v>120</v>
      </c>
      <c r="V29" s="1" t="s">
        <v>120</v>
      </c>
      <c r="Y29" s="1" t="s">
        <v>120</v>
      </c>
      <c r="AB29" s="1" t="s">
        <v>120</v>
      </c>
      <c r="AE29" s="1" t="s">
        <v>120</v>
      </c>
      <c r="AF29" s="1" t="s">
        <v>121</v>
      </c>
      <c r="AG29" s="1" t="s">
        <v>122</v>
      </c>
      <c r="AH29" s="1" t="s">
        <v>123</v>
      </c>
      <c r="AI29" s="1" t="s">
        <v>124</v>
      </c>
      <c r="AJ29" s="1" t="s">
        <v>125</v>
      </c>
      <c r="AK29" s="1" t="s">
        <v>126</v>
      </c>
      <c r="AL29" s="1" t="s">
        <v>161</v>
      </c>
      <c r="AM29" s="1" t="s">
        <v>162</v>
      </c>
      <c r="AN29" s="1" t="s">
        <v>163</v>
      </c>
      <c r="AO29" s="1" t="s">
        <v>164</v>
      </c>
      <c r="AP29" s="1" t="s">
        <v>148</v>
      </c>
      <c r="AQ29" s="1" t="s">
        <v>165</v>
      </c>
      <c r="AT29" s="1" t="s">
        <v>120</v>
      </c>
      <c r="AW29" s="1" t="s">
        <v>120</v>
      </c>
      <c r="AZ29" s="1" t="s">
        <v>120</v>
      </c>
      <c r="BC29" s="1" t="s">
        <v>120</v>
      </c>
      <c r="BF29" s="1" t="s">
        <v>120</v>
      </c>
      <c r="BI29" s="1" t="s">
        <v>120</v>
      </c>
      <c r="BL29" s="6">
        <v>-256000</v>
      </c>
      <c r="BN29" s="6">
        <v>-256000</v>
      </c>
      <c r="BO29" s="6">
        <v>-307200</v>
      </c>
      <c r="BP29" s="6">
        <v>-307200</v>
      </c>
      <c r="BQ29" s="6">
        <v>-614400</v>
      </c>
      <c r="BS29" s="6">
        <v>-307200</v>
      </c>
      <c r="BT29" s="6">
        <v>-181248</v>
      </c>
      <c r="BU29" s="6">
        <v>-488448</v>
      </c>
      <c r="BV29" s="6">
        <v>-307200</v>
      </c>
      <c r="BW29" s="6">
        <v>-307200</v>
      </c>
      <c r="BX29" s="6">
        <v>-614400</v>
      </c>
      <c r="BY29" s="1" t="s">
        <v>107</v>
      </c>
      <c r="BZ29" s="1" t="s">
        <v>130</v>
      </c>
      <c r="CT29" s="6"/>
    </row>
    <row r="30" spans="1:98" x14ac:dyDescent="0.25">
      <c r="A30" s="1" t="s">
        <v>107</v>
      </c>
      <c r="B30" s="1" t="s">
        <v>108</v>
      </c>
      <c r="C30" s="1" t="s">
        <v>109</v>
      </c>
      <c r="D30" s="1" t="s">
        <v>110</v>
      </c>
      <c r="E30" s="1" t="s">
        <v>111</v>
      </c>
      <c r="F30" s="1" t="s">
        <v>112</v>
      </c>
      <c r="G30" s="1" t="s">
        <v>113</v>
      </c>
      <c r="H30" s="1" t="s">
        <v>114</v>
      </c>
      <c r="I30" s="1" t="s">
        <v>115</v>
      </c>
      <c r="J30" s="1" t="s">
        <v>116</v>
      </c>
      <c r="K30" s="1" t="s">
        <v>178</v>
      </c>
      <c r="L30" s="1" t="s">
        <v>179</v>
      </c>
      <c r="M30" s="1" t="s">
        <v>180</v>
      </c>
      <c r="P30" s="1" t="s">
        <v>120</v>
      </c>
      <c r="S30" s="1" t="s">
        <v>120</v>
      </c>
      <c r="V30" s="1" t="s">
        <v>120</v>
      </c>
      <c r="Y30" s="1" t="s">
        <v>120</v>
      </c>
      <c r="AB30" s="1" t="s">
        <v>120</v>
      </c>
      <c r="AE30" s="1" t="s">
        <v>120</v>
      </c>
      <c r="AF30" s="1" t="s">
        <v>121</v>
      </c>
      <c r="AG30" s="1" t="s">
        <v>122</v>
      </c>
      <c r="AH30" s="1" t="s">
        <v>123</v>
      </c>
      <c r="AI30" s="1" t="s">
        <v>124</v>
      </c>
      <c r="AJ30" s="1" t="s">
        <v>125</v>
      </c>
      <c r="AK30" s="1" t="s">
        <v>126</v>
      </c>
      <c r="AL30" s="1" t="s">
        <v>166</v>
      </c>
      <c r="AM30" s="1" t="s">
        <v>167</v>
      </c>
      <c r="AN30" s="1" t="s">
        <v>168</v>
      </c>
      <c r="AO30" s="1" t="s">
        <v>169</v>
      </c>
      <c r="AP30" s="1" t="s">
        <v>151</v>
      </c>
      <c r="AQ30" s="1" t="s">
        <v>170</v>
      </c>
      <c r="AT30" s="1" t="s">
        <v>120</v>
      </c>
      <c r="AW30" s="1" t="s">
        <v>120</v>
      </c>
      <c r="AZ30" s="1" t="s">
        <v>120</v>
      </c>
      <c r="BC30" s="1" t="s">
        <v>120</v>
      </c>
      <c r="BF30" s="1" t="s">
        <v>120</v>
      </c>
      <c r="BI30" s="1" t="s">
        <v>120</v>
      </c>
      <c r="BL30" s="6">
        <v>-128000</v>
      </c>
      <c r="BN30" s="6">
        <v>-128000</v>
      </c>
      <c r="BO30" s="6">
        <v>-153600</v>
      </c>
      <c r="BP30" s="6">
        <v>-153600</v>
      </c>
      <c r="BQ30" s="6">
        <v>-307200</v>
      </c>
      <c r="BS30" s="6">
        <v>-153600</v>
      </c>
      <c r="BT30" s="6">
        <v>-90624</v>
      </c>
      <c r="BU30" s="6">
        <v>-244224</v>
      </c>
      <c r="BV30" s="6">
        <v>-153600</v>
      </c>
      <c r="BW30" s="6">
        <v>-153600</v>
      </c>
      <c r="BX30" s="6">
        <v>-307200</v>
      </c>
      <c r="BY30" s="1" t="s">
        <v>107</v>
      </c>
      <c r="BZ30" s="1" t="s">
        <v>130</v>
      </c>
      <c r="CT30" s="6"/>
    </row>
    <row r="31" spans="1:98" x14ac:dyDescent="0.25">
      <c r="A31" s="1" t="s">
        <v>107</v>
      </c>
      <c r="B31" s="1" t="s">
        <v>108</v>
      </c>
      <c r="C31" s="1" t="s">
        <v>109</v>
      </c>
      <c r="D31" s="1" t="s">
        <v>110</v>
      </c>
      <c r="E31" s="1" t="s">
        <v>111</v>
      </c>
      <c r="F31" s="1" t="s">
        <v>112</v>
      </c>
      <c r="G31" s="1" t="s">
        <v>113</v>
      </c>
      <c r="H31" s="1" t="s">
        <v>114</v>
      </c>
      <c r="I31" s="1" t="s">
        <v>115</v>
      </c>
      <c r="J31" s="1" t="s">
        <v>116</v>
      </c>
      <c r="K31" s="1" t="s">
        <v>178</v>
      </c>
      <c r="L31" s="1" t="s">
        <v>179</v>
      </c>
      <c r="M31" s="1" t="s">
        <v>180</v>
      </c>
      <c r="P31" s="1" t="s">
        <v>120</v>
      </c>
      <c r="S31" s="1" t="s">
        <v>120</v>
      </c>
      <c r="V31" s="1" t="s">
        <v>120</v>
      </c>
      <c r="Y31" s="1" t="s">
        <v>120</v>
      </c>
      <c r="AB31" s="1" t="s">
        <v>120</v>
      </c>
      <c r="AE31" s="1" t="s">
        <v>120</v>
      </c>
      <c r="AF31" s="1" t="s">
        <v>121</v>
      </c>
      <c r="AG31" s="1" t="s">
        <v>122</v>
      </c>
      <c r="AH31" s="1" t="s">
        <v>123</v>
      </c>
      <c r="AI31" s="1" t="s">
        <v>124</v>
      </c>
      <c r="AJ31" s="1" t="s">
        <v>125</v>
      </c>
      <c r="AK31" s="1" t="s">
        <v>126</v>
      </c>
      <c r="AL31" s="1" t="s">
        <v>171</v>
      </c>
      <c r="AM31" s="1" t="s">
        <v>172</v>
      </c>
      <c r="AN31" s="1" t="s">
        <v>173</v>
      </c>
      <c r="AO31" s="1" t="s">
        <v>174</v>
      </c>
      <c r="AP31" s="1" t="s">
        <v>151</v>
      </c>
      <c r="AQ31" s="1" t="s">
        <v>175</v>
      </c>
      <c r="AT31" s="1" t="s">
        <v>120</v>
      </c>
      <c r="AW31" s="1" t="s">
        <v>120</v>
      </c>
      <c r="AZ31" s="1" t="s">
        <v>120</v>
      </c>
      <c r="BC31" s="1" t="s">
        <v>120</v>
      </c>
      <c r="BF31" s="1" t="s">
        <v>120</v>
      </c>
      <c r="BI31" s="1" t="s">
        <v>120</v>
      </c>
      <c r="BL31" s="6">
        <v>-128000</v>
      </c>
      <c r="BN31" s="6">
        <v>-128000</v>
      </c>
      <c r="BO31" s="6">
        <v>-153600</v>
      </c>
      <c r="BP31" s="6">
        <v>-153600</v>
      </c>
      <c r="BQ31" s="6">
        <v>-307200</v>
      </c>
      <c r="BS31" s="6">
        <v>-153600</v>
      </c>
      <c r="BT31" s="6">
        <v>-90624</v>
      </c>
      <c r="BU31" s="6">
        <v>-244224</v>
      </c>
      <c r="BV31" s="6">
        <v>-153600</v>
      </c>
      <c r="BW31" s="6">
        <v>-153600</v>
      </c>
      <c r="BX31" s="6">
        <v>-307200</v>
      </c>
      <c r="BY31" s="1" t="s">
        <v>107</v>
      </c>
      <c r="BZ31" s="1" t="s">
        <v>130</v>
      </c>
      <c r="CT31" s="6"/>
    </row>
    <row r="32" spans="1:98" x14ac:dyDescent="0.25">
      <c r="A32" s="1" t="s">
        <v>107</v>
      </c>
      <c r="B32" s="1" t="s">
        <v>108</v>
      </c>
      <c r="C32" s="1" t="s">
        <v>109</v>
      </c>
      <c r="D32" s="1" t="s">
        <v>110</v>
      </c>
      <c r="E32" s="1" t="s">
        <v>111</v>
      </c>
      <c r="F32" s="1" t="s">
        <v>112</v>
      </c>
      <c r="G32" s="1" t="s">
        <v>113</v>
      </c>
      <c r="H32" s="1" t="s">
        <v>114</v>
      </c>
      <c r="I32" s="1" t="s">
        <v>115</v>
      </c>
      <c r="J32" s="1" t="s">
        <v>116</v>
      </c>
      <c r="K32" s="1" t="s">
        <v>181</v>
      </c>
      <c r="L32" s="1" t="s">
        <v>182</v>
      </c>
      <c r="M32" s="1" t="s">
        <v>183</v>
      </c>
      <c r="P32" s="1" t="s">
        <v>120</v>
      </c>
      <c r="S32" s="1" t="s">
        <v>120</v>
      </c>
      <c r="V32" s="1" t="s">
        <v>120</v>
      </c>
      <c r="Y32" s="1" t="s">
        <v>120</v>
      </c>
      <c r="AB32" s="1" t="s">
        <v>120</v>
      </c>
      <c r="AE32" s="1" t="s">
        <v>120</v>
      </c>
      <c r="AF32" s="1" t="s">
        <v>121</v>
      </c>
      <c r="AG32" s="1" t="s">
        <v>122</v>
      </c>
      <c r="AH32" s="1" t="s">
        <v>123</v>
      </c>
      <c r="AI32" s="1" t="s">
        <v>124</v>
      </c>
      <c r="AJ32" s="1" t="s">
        <v>125</v>
      </c>
      <c r="AK32" s="1" t="s">
        <v>126</v>
      </c>
      <c r="AL32" s="1" t="s">
        <v>127</v>
      </c>
      <c r="AM32" s="1" t="s">
        <v>128</v>
      </c>
      <c r="AN32" s="1" t="s">
        <v>129</v>
      </c>
      <c r="AQ32" s="1" t="s">
        <v>120</v>
      </c>
      <c r="AT32" s="1" t="s">
        <v>120</v>
      </c>
      <c r="AW32" s="1" t="s">
        <v>120</v>
      </c>
      <c r="AZ32" s="1" t="s">
        <v>120</v>
      </c>
      <c r="BC32" s="1" t="s">
        <v>120</v>
      </c>
      <c r="BF32" s="1" t="s">
        <v>120</v>
      </c>
      <c r="BI32" s="1" t="s">
        <v>120</v>
      </c>
      <c r="BL32" s="6">
        <v>-400000</v>
      </c>
      <c r="BM32" s="6">
        <v>-320000</v>
      </c>
      <c r="BN32" s="6">
        <v>-720000</v>
      </c>
      <c r="BO32" s="6">
        <v>-480000</v>
      </c>
      <c r="BP32" s="6">
        <v>-480000</v>
      </c>
      <c r="BQ32" s="6">
        <v>-960000</v>
      </c>
      <c r="BS32" s="6">
        <v>-480000</v>
      </c>
      <c r="BT32" s="6">
        <v>-283200</v>
      </c>
      <c r="BU32" s="6">
        <v>-763200</v>
      </c>
      <c r="BV32" s="6">
        <v>-480000</v>
      </c>
      <c r="BW32" s="6">
        <v>-480000</v>
      </c>
      <c r="BX32" s="6">
        <v>-960000</v>
      </c>
      <c r="BY32" s="1" t="s">
        <v>107</v>
      </c>
      <c r="BZ32" s="1" t="s">
        <v>130</v>
      </c>
      <c r="CT32" s="6"/>
    </row>
    <row r="33" spans="1:98" x14ac:dyDescent="0.25">
      <c r="A33" s="1" t="s">
        <v>107</v>
      </c>
      <c r="B33" s="1" t="s">
        <v>108</v>
      </c>
      <c r="C33" s="1" t="s">
        <v>109</v>
      </c>
      <c r="D33" s="1" t="s">
        <v>110</v>
      </c>
      <c r="E33" s="1" t="s">
        <v>111</v>
      </c>
      <c r="F33" s="1" t="s">
        <v>112</v>
      </c>
      <c r="G33" s="1" t="s">
        <v>113</v>
      </c>
      <c r="H33" s="1" t="s">
        <v>114</v>
      </c>
      <c r="I33" s="1" t="s">
        <v>115</v>
      </c>
      <c r="J33" s="1" t="s">
        <v>116</v>
      </c>
      <c r="K33" s="1" t="s">
        <v>181</v>
      </c>
      <c r="L33" s="1" t="s">
        <v>182</v>
      </c>
      <c r="M33" s="1" t="s">
        <v>183</v>
      </c>
      <c r="P33" s="1" t="s">
        <v>120</v>
      </c>
      <c r="S33" s="1" t="s">
        <v>120</v>
      </c>
      <c r="V33" s="1" t="s">
        <v>120</v>
      </c>
      <c r="Y33" s="1" t="s">
        <v>120</v>
      </c>
      <c r="AB33" s="1" t="s">
        <v>120</v>
      </c>
      <c r="AE33" s="1" t="s">
        <v>120</v>
      </c>
      <c r="AF33" s="1" t="s">
        <v>121</v>
      </c>
      <c r="AG33" s="1" t="s">
        <v>122</v>
      </c>
      <c r="AH33" s="1" t="s">
        <v>123</v>
      </c>
      <c r="AI33" s="1" t="s">
        <v>124</v>
      </c>
      <c r="AJ33" s="1" t="s">
        <v>125</v>
      </c>
      <c r="AK33" s="1" t="s">
        <v>126</v>
      </c>
      <c r="AL33" s="1" t="s">
        <v>127</v>
      </c>
      <c r="AM33" s="1" t="s">
        <v>128</v>
      </c>
      <c r="AN33" s="1" t="s">
        <v>129</v>
      </c>
      <c r="AO33" s="1" t="s">
        <v>142</v>
      </c>
      <c r="AP33" s="1" t="s">
        <v>143</v>
      </c>
      <c r="AQ33" s="1" t="s">
        <v>144</v>
      </c>
      <c r="AT33" s="1" t="s">
        <v>120</v>
      </c>
      <c r="AW33" s="1" t="s">
        <v>120</v>
      </c>
      <c r="AZ33" s="1" t="s">
        <v>120</v>
      </c>
      <c r="BC33" s="1" t="s">
        <v>120</v>
      </c>
      <c r="BF33" s="1" t="s">
        <v>120</v>
      </c>
      <c r="BI33" s="1" t="s">
        <v>120</v>
      </c>
      <c r="BL33" s="6">
        <v>-224000</v>
      </c>
      <c r="BM33" s="6">
        <v>-160000</v>
      </c>
      <c r="BN33" s="6">
        <v>-384000</v>
      </c>
      <c r="BO33" s="6">
        <v>-268800</v>
      </c>
      <c r="BP33" s="6">
        <v>-268800</v>
      </c>
      <c r="BQ33" s="6">
        <v>-537600</v>
      </c>
      <c r="BS33" s="6">
        <v>-268800</v>
      </c>
      <c r="BT33" s="6">
        <v>-158592</v>
      </c>
      <c r="BU33" s="6">
        <v>-427392</v>
      </c>
      <c r="BV33" s="6">
        <v>-268800</v>
      </c>
      <c r="BW33" s="6">
        <v>-268800</v>
      </c>
      <c r="BX33" s="6">
        <v>-537600</v>
      </c>
      <c r="BY33" s="1" t="s">
        <v>107</v>
      </c>
      <c r="BZ33" s="1" t="s">
        <v>130</v>
      </c>
      <c r="CT33" s="6"/>
    </row>
    <row r="34" spans="1:98" x14ac:dyDescent="0.25">
      <c r="A34" s="1" t="s">
        <v>107</v>
      </c>
      <c r="B34" s="1" t="s">
        <v>108</v>
      </c>
      <c r="C34" s="1" t="s">
        <v>109</v>
      </c>
      <c r="D34" s="1" t="s">
        <v>110</v>
      </c>
      <c r="E34" s="1" t="s">
        <v>111</v>
      </c>
      <c r="F34" s="1" t="s">
        <v>112</v>
      </c>
      <c r="G34" s="1" t="s">
        <v>113</v>
      </c>
      <c r="H34" s="1" t="s">
        <v>114</v>
      </c>
      <c r="I34" s="1" t="s">
        <v>115</v>
      </c>
      <c r="J34" s="1" t="s">
        <v>116</v>
      </c>
      <c r="K34" s="1" t="s">
        <v>181</v>
      </c>
      <c r="L34" s="1" t="s">
        <v>182</v>
      </c>
      <c r="M34" s="1" t="s">
        <v>183</v>
      </c>
      <c r="P34" s="1" t="s">
        <v>120</v>
      </c>
      <c r="S34" s="1" t="s">
        <v>120</v>
      </c>
      <c r="V34" s="1" t="s">
        <v>120</v>
      </c>
      <c r="Y34" s="1" t="s">
        <v>120</v>
      </c>
      <c r="AB34" s="1" t="s">
        <v>120</v>
      </c>
      <c r="AE34" s="1" t="s">
        <v>120</v>
      </c>
      <c r="AF34" s="1" t="s">
        <v>121</v>
      </c>
      <c r="AG34" s="1" t="s">
        <v>122</v>
      </c>
      <c r="AH34" s="1" t="s">
        <v>123</v>
      </c>
      <c r="AI34" s="1" t="s">
        <v>124</v>
      </c>
      <c r="AJ34" s="1" t="s">
        <v>125</v>
      </c>
      <c r="AK34" s="1" t="s">
        <v>126</v>
      </c>
      <c r="AL34" s="1" t="s">
        <v>127</v>
      </c>
      <c r="AM34" s="1" t="s">
        <v>128</v>
      </c>
      <c r="AN34" s="1" t="s">
        <v>129</v>
      </c>
      <c r="AO34" s="1" t="s">
        <v>147</v>
      </c>
      <c r="AP34" s="1" t="s">
        <v>148</v>
      </c>
      <c r="AQ34" s="1" t="s">
        <v>149</v>
      </c>
      <c r="AT34" s="1" t="s">
        <v>120</v>
      </c>
      <c r="AW34" s="1" t="s">
        <v>120</v>
      </c>
      <c r="AZ34" s="1" t="s">
        <v>120</v>
      </c>
      <c r="BC34" s="1" t="s">
        <v>120</v>
      </c>
      <c r="BF34" s="1" t="s">
        <v>120</v>
      </c>
      <c r="BI34" s="1" t="s">
        <v>120</v>
      </c>
      <c r="BL34" s="6">
        <v>-448000</v>
      </c>
      <c r="BM34" s="6">
        <v>-320000</v>
      </c>
      <c r="BN34" s="6">
        <v>-768000</v>
      </c>
      <c r="BO34" s="6">
        <v>-537600</v>
      </c>
      <c r="BP34" s="6">
        <v>-537600</v>
      </c>
      <c r="BQ34" s="6">
        <v>-1075200</v>
      </c>
      <c r="BS34" s="6">
        <v>-537600</v>
      </c>
      <c r="BT34" s="6">
        <v>-317184</v>
      </c>
      <c r="BU34" s="6">
        <v>-854784</v>
      </c>
      <c r="BV34" s="6">
        <v>-537600</v>
      </c>
      <c r="BW34" s="6">
        <v>-537600</v>
      </c>
      <c r="BX34" s="6">
        <v>-1075200</v>
      </c>
      <c r="BY34" s="1" t="s">
        <v>107</v>
      </c>
      <c r="BZ34" s="1" t="s">
        <v>130</v>
      </c>
      <c r="CT34" s="6"/>
    </row>
    <row r="35" spans="1:98" x14ac:dyDescent="0.25">
      <c r="A35" s="1" t="s">
        <v>107</v>
      </c>
      <c r="B35" s="1" t="s">
        <v>108</v>
      </c>
      <c r="C35" s="1" t="s">
        <v>109</v>
      </c>
      <c r="D35" s="1" t="s">
        <v>110</v>
      </c>
      <c r="E35" s="1" t="s">
        <v>111</v>
      </c>
      <c r="F35" s="1" t="s">
        <v>112</v>
      </c>
      <c r="G35" s="1" t="s">
        <v>113</v>
      </c>
      <c r="H35" s="1" t="s">
        <v>114</v>
      </c>
      <c r="I35" s="1" t="s">
        <v>115</v>
      </c>
      <c r="J35" s="1" t="s">
        <v>116</v>
      </c>
      <c r="K35" s="1" t="s">
        <v>181</v>
      </c>
      <c r="L35" s="1" t="s">
        <v>182</v>
      </c>
      <c r="M35" s="1" t="s">
        <v>183</v>
      </c>
      <c r="P35" s="1" t="s">
        <v>120</v>
      </c>
      <c r="S35" s="1" t="s">
        <v>120</v>
      </c>
      <c r="V35" s="1" t="s">
        <v>120</v>
      </c>
      <c r="Y35" s="1" t="s">
        <v>120</v>
      </c>
      <c r="AB35" s="1" t="s">
        <v>120</v>
      </c>
      <c r="AE35" s="1" t="s">
        <v>120</v>
      </c>
      <c r="AF35" s="1" t="s">
        <v>121</v>
      </c>
      <c r="AG35" s="1" t="s">
        <v>122</v>
      </c>
      <c r="AH35" s="1" t="s">
        <v>123</v>
      </c>
      <c r="AI35" s="1" t="s">
        <v>124</v>
      </c>
      <c r="AJ35" s="1" t="s">
        <v>125</v>
      </c>
      <c r="AK35" s="1" t="s">
        <v>126</v>
      </c>
      <c r="AL35" s="1" t="s">
        <v>127</v>
      </c>
      <c r="AM35" s="1" t="s">
        <v>128</v>
      </c>
      <c r="AN35" s="1" t="s">
        <v>129</v>
      </c>
      <c r="AO35" s="1" t="s">
        <v>150</v>
      </c>
      <c r="AP35" s="1" t="s">
        <v>151</v>
      </c>
      <c r="AQ35" s="1" t="s">
        <v>152</v>
      </c>
      <c r="AT35" s="1" t="s">
        <v>120</v>
      </c>
      <c r="AW35" s="1" t="s">
        <v>120</v>
      </c>
      <c r="AZ35" s="1" t="s">
        <v>120</v>
      </c>
      <c r="BC35" s="1" t="s">
        <v>120</v>
      </c>
      <c r="BF35" s="1" t="s">
        <v>120</v>
      </c>
      <c r="BI35" s="1" t="s">
        <v>120</v>
      </c>
      <c r="BL35" s="6">
        <v>-224000</v>
      </c>
      <c r="BM35" s="6">
        <v>-160000</v>
      </c>
      <c r="BN35" s="6">
        <v>-384000</v>
      </c>
      <c r="BO35" s="6">
        <v>-268800</v>
      </c>
      <c r="BP35" s="6">
        <v>-268800</v>
      </c>
      <c r="BQ35" s="6">
        <v>-537600</v>
      </c>
      <c r="BS35" s="6">
        <v>-268800</v>
      </c>
      <c r="BT35" s="6">
        <v>-158592</v>
      </c>
      <c r="BU35" s="6">
        <v>-427392</v>
      </c>
      <c r="BV35" s="6">
        <v>-268800</v>
      </c>
      <c r="BW35" s="6">
        <v>-268800</v>
      </c>
      <c r="BX35" s="6">
        <v>-537600</v>
      </c>
      <c r="BY35" s="1" t="s">
        <v>107</v>
      </c>
      <c r="BZ35" s="1" t="s">
        <v>130</v>
      </c>
      <c r="CT35" s="6"/>
    </row>
    <row r="36" spans="1:98" x14ac:dyDescent="0.25">
      <c r="A36" s="1" t="s">
        <v>107</v>
      </c>
      <c r="B36" s="1" t="s">
        <v>108</v>
      </c>
      <c r="C36" s="1" t="s">
        <v>109</v>
      </c>
      <c r="D36" s="1" t="s">
        <v>110</v>
      </c>
      <c r="E36" s="1" t="s">
        <v>111</v>
      </c>
      <c r="F36" s="1" t="s">
        <v>112</v>
      </c>
      <c r="G36" s="1" t="s">
        <v>113</v>
      </c>
      <c r="H36" s="1" t="s">
        <v>114</v>
      </c>
      <c r="I36" s="1" t="s">
        <v>115</v>
      </c>
      <c r="J36" s="1" t="s">
        <v>116</v>
      </c>
      <c r="K36" s="1" t="s">
        <v>181</v>
      </c>
      <c r="L36" s="1" t="s">
        <v>182</v>
      </c>
      <c r="M36" s="1" t="s">
        <v>183</v>
      </c>
      <c r="P36" s="1" t="s">
        <v>120</v>
      </c>
      <c r="S36" s="1" t="s">
        <v>120</v>
      </c>
      <c r="V36" s="1" t="s">
        <v>120</v>
      </c>
      <c r="Y36" s="1" t="s">
        <v>120</v>
      </c>
      <c r="AB36" s="1" t="s">
        <v>120</v>
      </c>
      <c r="AE36" s="1" t="s">
        <v>120</v>
      </c>
      <c r="AF36" s="1" t="s">
        <v>121</v>
      </c>
      <c r="AG36" s="1" t="s">
        <v>122</v>
      </c>
      <c r="AH36" s="1" t="s">
        <v>123</v>
      </c>
      <c r="AI36" s="1" t="s">
        <v>124</v>
      </c>
      <c r="AJ36" s="1" t="s">
        <v>125</v>
      </c>
      <c r="AK36" s="1" t="s">
        <v>126</v>
      </c>
      <c r="AL36" s="1" t="s">
        <v>127</v>
      </c>
      <c r="AM36" s="1" t="s">
        <v>128</v>
      </c>
      <c r="AN36" s="1" t="s">
        <v>129</v>
      </c>
      <c r="AO36" s="1" t="s">
        <v>153</v>
      </c>
      <c r="AP36" s="1" t="s">
        <v>154</v>
      </c>
      <c r="AQ36" s="1" t="s">
        <v>155</v>
      </c>
      <c r="AT36" s="1" t="s">
        <v>120</v>
      </c>
      <c r="AW36" s="1" t="s">
        <v>120</v>
      </c>
      <c r="AZ36" s="1" t="s">
        <v>120</v>
      </c>
      <c r="BC36" s="1" t="s">
        <v>120</v>
      </c>
      <c r="BF36" s="1" t="s">
        <v>120</v>
      </c>
      <c r="BI36" s="1" t="s">
        <v>120</v>
      </c>
      <c r="BL36" s="6">
        <v>-224000</v>
      </c>
      <c r="BM36" s="6">
        <v>-160000</v>
      </c>
      <c r="BN36" s="6">
        <v>-384000</v>
      </c>
      <c r="BO36" s="6">
        <v>-268800</v>
      </c>
      <c r="BP36" s="6">
        <v>-268800</v>
      </c>
      <c r="BQ36" s="6">
        <v>-537600</v>
      </c>
      <c r="BS36" s="6">
        <v>-268800</v>
      </c>
      <c r="BT36" s="6">
        <v>-158592</v>
      </c>
      <c r="BU36" s="6">
        <v>-427392</v>
      </c>
      <c r="BV36" s="6">
        <v>-268800</v>
      </c>
      <c r="BW36" s="6">
        <v>-268800</v>
      </c>
      <c r="BX36" s="6">
        <v>-537600</v>
      </c>
      <c r="BY36" s="1" t="s">
        <v>107</v>
      </c>
      <c r="BZ36" s="1" t="s">
        <v>130</v>
      </c>
      <c r="CT36" s="6"/>
    </row>
    <row r="37" spans="1:98" x14ac:dyDescent="0.25">
      <c r="A37" s="1" t="s">
        <v>107</v>
      </c>
      <c r="B37" s="1" t="s">
        <v>108</v>
      </c>
      <c r="C37" s="1" t="s">
        <v>109</v>
      </c>
      <c r="D37" s="1" t="s">
        <v>110</v>
      </c>
      <c r="E37" s="1" t="s">
        <v>111</v>
      </c>
      <c r="F37" s="1" t="s">
        <v>112</v>
      </c>
      <c r="G37" s="1" t="s">
        <v>113</v>
      </c>
      <c r="H37" s="1" t="s">
        <v>114</v>
      </c>
      <c r="I37" s="1" t="s">
        <v>115</v>
      </c>
      <c r="J37" s="1" t="s">
        <v>116</v>
      </c>
      <c r="K37" s="1" t="s">
        <v>181</v>
      </c>
      <c r="L37" s="1" t="s">
        <v>182</v>
      </c>
      <c r="M37" s="1" t="s">
        <v>183</v>
      </c>
      <c r="P37" s="1" t="s">
        <v>120</v>
      </c>
      <c r="S37" s="1" t="s">
        <v>120</v>
      </c>
      <c r="V37" s="1" t="s">
        <v>120</v>
      </c>
      <c r="Y37" s="1" t="s">
        <v>120</v>
      </c>
      <c r="AB37" s="1" t="s">
        <v>120</v>
      </c>
      <c r="AE37" s="1" t="s">
        <v>120</v>
      </c>
      <c r="AF37" s="1" t="s">
        <v>121</v>
      </c>
      <c r="AG37" s="1" t="s">
        <v>122</v>
      </c>
      <c r="AH37" s="1" t="s">
        <v>123</v>
      </c>
      <c r="AI37" s="1" t="s">
        <v>124</v>
      </c>
      <c r="AJ37" s="1" t="s">
        <v>125</v>
      </c>
      <c r="AK37" s="1" t="s">
        <v>126</v>
      </c>
      <c r="AL37" s="1" t="s">
        <v>156</v>
      </c>
      <c r="AM37" s="1" t="s">
        <v>157</v>
      </c>
      <c r="AN37" s="1" t="s">
        <v>158</v>
      </c>
      <c r="AO37" s="1" t="s">
        <v>159</v>
      </c>
      <c r="AP37" s="1" t="s">
        <v>143</v>
      </c>
      <c r="AQ37" s="1" t="s">
        <v>160</v>
      </c>
      <c r="AT37" s="1" t="s">
        <v>120</v>
      </c>
      <c r="AW37" s="1" t="s">
        <v>120</v>
      </c>
      <c r="AZ37" s="1" t="s">
        <v>120</v>
      </c>
      <c r="BC37" s="1" t="s">
        <v>120</v>
      </c>
      <c r="BF37" s="1" t="s">
        <v>120</v>
      </c>
      <c r="BI37" s="1" t="s">
        <v>120</v>
      </c>
      <c r="BL37" s="6">
        <v>-128000</v>
      </c>
      <c r="BN37" s="6">
        <v>-128000</v>
      </c>
      <c r="BO37" s="6">
        <v>-153600</v>
      </c>
      <c r="BP37" s="6">
        <v>-153600</v>
      </c>
      <c r="BQ37" s="6">
        <v>-307200</v>
      </c>
      <c r="BS37" s="6">
        <v>-153600</v>
      </c>
      <c r="BT37" s="6">
        <v>-90624</v>
      </c>
      <c r="BU37" s="6">
        <v>-244224</v>
      </c>
      <c r="BV37" s="6">
        <v>-153600</v>
      </c>
      <c r="BW37" s="6">
        <v>-153600</v>
      </c>
      <c r="BX37" s="6">
        <v>-307200</v>
      </c>
      <c r="BY37" s="1" t="s">
        <v>107</v>
      </c>
      <c r="BZ37" s="1" t="s">
        <v>130</v>
      </c>
      <c r="CT37" s="6"/>
    </row>
    <row r="38" spans="1:98" x14ac:dyDescent="0.25">
      <c r="A38" s="1" t="s">
        <v>107</v>
      </c>
      <c r="B38" s="1" t="s">
        <v>108</v>
      </c>
      <c r="C38" s="1" t="s">
        <v>109</v>
      </c>
      <c r="D38" s="1" t="s">
        <v>110</v>
      </c>
      <c r="E38" s="1" t="s">
        <v>111</v>
      </c>
      <c r="F38" s="1" t="s">
        <v>112</v>
      </c>
      <c r="G38" s="1" t="s">
        <v>113</v>
      </c>
      <c r="H38" s="1" t="s">
        <v>114</v>
      </c>
      <c r="I38" s="1" t="s">
        <v>115</v>
      </c>
      <c r="J38" s="1" t="s">
        <v>116</v>
      </c>
      <c r="K38" s="1" t="s">
        <v>181</v>
      </c>
      <c r="L38" s="1" t="s">
        <v>182</v>
      </c>
      <c r="M38" s="1" t="s">
        <v>183</v>
      </c>
      <c r="P38" s="1" t="s">
        <v>120</v>
      </c>
      <c r="S38" s="1" t="s">
        <v>120</v>
      </c>
      <c r="V38" s="1" t="s">
        <v>120</v>
      </c>
      <c r="Y38" s="1" t="s">
        <v>120</v>
      </c>
      <c r="AB38" s="1" t="s">
        <v>120</v>
      </c>
      <c r="AE38" s="1" t="s">
        <v>120</v>
      </c>
      <c r="AF38" s="1" t="s">
        <v>121</v>
      </c>
      <c r="AG38" s="1" t="s">
        <v>122</v>
      </c>
      <c r="AH38" s="1" t="s">
        <v>123</v>
      </c>
      <c r="AI38" s="1" t="s">
        <v>124</v>
      </c>
      <c r="AJ38" s="1" t="s">
        <v>125</v>
      </c>
      <c r="AK38" s="1" t="s">
        <v>126</v>
      </c>
      <c r="AL38" s="1" t="s">
        <v>161</v>
      </c>
      <c r="AM38" s="1" t="s">
        <v>162</v>
      </c>
      <c r="AN38" s="1" t="s">
        <v>163</v>
      </c>
      <c r="AO38" s="1" t="s">
        <v>164</v>
      </c>
      <c r="AP38" s="1" t="s">
        <v>148</v>
      </c>
      <c r="AQ38" s="1" t="s">
        <v>165</v>
      </c>
      <c r="AT38" s="1" t="s">
        <v>120</v>
      </c>
      <c r="AW38" s="1" t="s">
        <v>120</v>
      </c>
      <c r="AZ38" s="1" t="s">
        <v>120</v>
      </c>
      <c r="BC38" s="1" t="s">
        <v>120</v>
      </c>
      <c r="BF38" s="1" t="s">
        <v>120</v>
      </c>
      <c r="BI38" s="1" t="s">
        <v>120</v>
      </c>
      <c r="BL38" s="6">
        <v>-256000</v>
      </c>
      <c r="BN38" s="6">
        <v>-256000</v>
      </c>
      <c r="BO38" s="6">
        <v>-307200</v>
      </c>
      <c r="BP38" s="6">
        <v>-307200</v>
      </c>
      <c r="BQ38" s="6">
        <v>-614400</v>
      </c>
      <c r="BS38" s="6">
        <v>-307200</v>
      </c>
      <c r="BT38" s="6">
        <v>-181248</v>
      </c>
      <c r="BU38" s="6">
        <v>-488448</v>
      </c>
      <c r="BV38" s="6">
        <v>-307200</v>
      </c>
      <c r="BW38" s="6">
        <v>-307200</v>
      </c>
      <c r="BX38" s="6">
        <v>-614400</v>
      </c>
      <c r="BY38" s="1" t="s">
        <v>107</v>
      </c>
      <c r="BZ38" s="1" t="s">
        <v>130</v>
      </c>
      <c r="CT38" s="6"/>
    </row>
    <row r="39" spans="1:98" x14ac:dyDescent="0.25">
      <c r="A39" s="1" t="s">
        <v>107</v>
      </c>
      <c r="B39" s="1" t="s">
        <v>108</v>
      </c>
      <c r="C39" s="1" t="s">
        <v>109</v>
      </c>
      <c r="D39" s="1" t="s">
        <v>110</v>
      </c>
      <c r="E39" s="1" t="s">
        <v>111</v>
      </c>
      <c r="F39" s="1" t="s">
        <v>112</v>
      </c>
      <c r="G39" s="1" t="s">
        <v>113</v>
      </c>
      <c r="H39" s="1" t="s">
        <v>114</v>
      </c>
      <c r="I39" s="1" t="s">
        <v>115</v>
      </c>
      <c r="J39" s="1" t="s">
        <v>116</v>
      </c>
      <c r="K39" s="1" t="s">
        <v>181</v>
      </c>
      <c r="L39" s="1" t="s">
        <v>182</v>
      </c>
      <c r="M39" s="1" t="s">
        <v>183</v>
      </c>
      <c r="P39" s="1" t="s">
        <v>120</v>
      </c>
      <c r="S39" s="1" t="s">
        <v>120</v>
      </c>
      <c r="V39" s="1" t="s">
        <v>120</v>
      </c>
      <c r="Y39" s="1" t="s">
        <v>120</v>
      </c>
      <c r="AB39" s="1" t="s">
        <v>120</v>
      </c>
      <c r="AE39" s="1" t="s">
        <v>120</v>
      </c>
      <c r="AF39" s="1" t="s">
        <v>121</v>
      </c>
      <c r="AG39" s="1" t="s">
        <v>122</v>
      </c>
      <c r="AH39" s="1" t="s">
        <v>123</v>
      </c>
      <c r="AI39" s="1" t="s">
        <v>124</v>
      </c>
      <c r="AJ39" s="1" t="s">
        <v>125</v>
      </c>
      <c r="AK39" s="1" t="s">
        <v>126</v>
      </c>
      <c r="AL39" s="1" t="s">
        <v>166</v>
      </c>
      <c r="AM39" s="1" t="s">
        <v>167</v>
      </c>
      <c r="AN39" s="1" t="s">
        <v>168</v>
      </c>
      <c r="AO39" s="1" t="s">
        <v>169</v>
      </c>
      <c r="AP39" s="1" t="s">
        <v>151</v>
      </c>
      <c r="AQ39" s="1" t="s">
        <v>170</v>
      </c>
      <c r="AT39" s="1" t="s">
        <v>120</v>
      </c>
      <c r="AW39" s="1" t="s">
        <v>120</v>
      </c>
      <c r="AZ39" s="1" t="s">
        <v>120</v>
      </c>
      <c r="BC39" s="1" t="s">
        <v>120</v>
      </c>
      <c r="BF39" s="1" t="s">
        <v>120</v>
      </c>
      <c r="BI39" s="1" t="s">
        <v>120</v>
      </c>
      <c r="BL39" s="6">
        <v>-128000</v>
      </c>
      <c r="BN39" s="6">
        <v>-128000</v>
      </c>
      <c r="BO39" s="6">
        <v>-153600</v>
      </c>
      <c r="BP39" s="6">
        <v>-153600</v>
      </c>
      <c r="BQ39" s="6">
        <v>-307200</v>
      </c>
      <c r="BS39" s="6">
        <v>-153600</v>
      </c>
      <c r="BT39" s="6">
        <v>-90624</v>
      </c>
      <c r="BU39" s="6">
        <v>-244224</v>
      </c>
      <c r="BV39" s="6">
        <v>-153600</v>
      </c>
      <c r="BW39" s="6">
        <v>-153600</v>
      </c>
      <c r="BX39" s="6">
        <v>-307200</v>
      </c>
      <c r="BY39" s="1" t="s">
        <v>107</v>
      </c>
      <c r="BZ39" s="1" t="s">
        <v>130</v>
      </c>
      <c r="CT39" s="6"/>
    </row>
    <row r="40" spans="1:98" x14ac:dyDescent="0.25">
      <c r="A40" s="1" t="s">
        <v>107</v>
      </c>
      <c r="B40" s="1" t="s">
        <v>108</v>
      </c>
      <c r="C40" s="1" t="s">
        <v>109</v>
      </c>
      <c r="D40" s="1" t="s">
        <v>110</v>
      </c>
      <c r="E40" s="1" t="s">
        <v>111</v>
      </c>
      <c r="F40" s="1" t="s">
        <v>112</v>
      </c>
      <c r="G40" s="1" t="s">
        <v>113</v>
      </c>
      <c r="H40" s="1" t="s">
        <v>114</v>
      </c>
      <c r="I40" s="1" t="s">
        <v>115</v>
      </c>
      <c r="J40" s="1" t="s">
        <v>116</v>
      </c>
      <c r="K40" s="1" t="s">
        <v>181</v>
      </c>
      <c r="L40" s="1" t="s">
        <v>182</v>
      </c>
      <c r="M40" s="1" t="s">
        <v>183</v>
      </c>
      <c r="P40" s="1" t="s">
        <v>120</v>
      </c>
      <c r="S40" s="1" t="s">
        <v>120</v>
      </c>
      <c r="V40" s="1" t="s">
        <v>120</v>
      </c>
      <c r="Y40" s="1" t="s">
        <v>120</v>
      </c>
      <c r="AB40" s="1" t="s">
        <v>120</v>
      </c>
      <c r="AE40" s="1" t="s">
        <v>120</v>
      </c>
      <c r="AF40" s="1" t="s">
        <v>121</v>
      </c>
      <c r="AG40" s="1" t="s">
        <v>122</v>
      </c>
      <c r="AH40" s="1" t="s">
        <v>123</v>
      </c>
      <c r="AI40" s="1" t="s">
        <v>124</v>
      </c>
      <c r="AJ40" s="1" t="s">
        <v>125</v>
      </c>
      <c r="AK40" s="1" t="s">
        <v>126</v>
      </c>
      <c r="AL40" s="1" t="s">
        <v>171</v>
      </c>
      <c r="AM40" s="1" t="s">
        <v>172</v>
      </c>
      <c r="AN40" s="1" t="s">
        <v>173</v>
      </c>
      <c r="AO40" s="1" t="s">
        <v>174</v>
      </c>
      <c r="AP40" s="1" t="s">
        <v>151</v>
      </c>
      <c r="AQ40" s="1" t="s">
        <v>175</v>
      </c>
      <c r="AT40" s="1" t="s">
        <v>120</v>
      </c>
      <c r="AW40" s="1" t="s">
        <v>120</v>
      </c>
      <c r="AZ40" s="1" t="s">
        <v>120</v>
      </c>
      <c r="BC40" s="1" t="s">
        <v>120</v>
      </c>
      <c r="BF40" s="1" t="s">
        <v>120</v>
      </c>
      <c r="BI40" s="1" t="s">
        <v>120</v>
      </c>
      <c r="BL40" s="6">
        <v>-128000</v>
      </c>
      <c r="BN40" s="6">
        <v>-128000</v>
      </c>
      <c r="BO40" s="6">
        <v>-153600</v>
      </c>
      <c r="BP40" s="6">
        <v>-153600</v>
      </c>
      <c r="BQ40" s="6">
        <v>-307200</v>
      </c>
      <c r="BS40" s="6">
        <v>-153600</v>
      </c>
      <c r="BT40" s="6">
        <v>-90624</v>
      </c>
      <c r="BU40" s="6">
        <v>-244224</v>
      </c>
      <c r="BV40" s="6">
        <v>-153600</v>
      </c>
      <c r="BW40" s="6">
        <v>-153600</v>
      </c>
      <c r="BX40" s="6">
        <v>-307200</v>
      </c>
      <c r="BY40" s="1" t="s">
        <v>107</v>
      </c>
      <c r="BZ40" s="1" t="s">
        <v>130</v>
      </c>
      <c r="CT40" s="6"/>
    </row>
    <row r="41" spans="1:98" x14ac:dyDescent="0.25">
      <c r="A41" s="1" t="s">
        <v>107</v>
      </c>
      <c r="B41" s="1" t="s">
        <v>108</v>
      </c>
      <c r="C41" s="1" t="s">
        <v>109</v>
      </c>
      <c r="D41" s="1" t="s">
        <v>110</v>
      </c>
      <c r="E41" s="1" t="s">
        <v>111</v>
      </c>
      <c r="F41" s="1" t="s">
        <v>112</v>
      </c>
      <c r="G41" s="1" t="s">
        <v>113</v>
      </c>
      <c r="H41" s="1" t="s">
        <v>114</v>
      </c>
      <c r="I41" s="1" t="s">
        <v>115</v>
      </c>
      <c r="J41" s="1" t="s">
        <v>116</v>
      </c>
      <c r="K41" s="1" t="s">
        <v>184</v>
      </c>
      <c r="L41" s="1" t="s">
        <v>185</v>
      </c>
      <c r="M41" s="1" t="s">
        <v>186</v>
      </c>
      <c r="P41" s="1" t="s">
        <v>120</v>
      </c>
      <c r="S41" s="1" t="s">
        <v>120</v>
      </c>
      <c r="V41" s="1" t="s">
        <v>120</v>
      </c>
      <c r="Y41" s="1" t="s">
        <v>120</v>
      </c>
      <c r="AB41" s="1" t="s">
        <v>120</v>
      </c>
      <c r="AE41" s="1" t="s">
        <v>120</v>
      </c>
      <c r="AF41" s="1" t="s">
        <v>121</v>
      </c>
      <c r="AG41" s="1" t="s">
        <v>122</v>
      </c>
      <c r="AH41" s="1" t="s">
        <v>123</v>
      </c>
      <c r="AI41" s="1" t="s">
        <v>124</v>
      </c>
      <c r="AJ41" s="1" t="s">
        <v>125</v>
      </c>
      <c r="AK41" s="1" t="s">
        <v>126</v>
      </c>
      <c r="AL41" s="1" t="s">
        <v>187</v>
      </c>
      <c r="AM41" s="1" t="s">
        <v>188</v>
      </c>
      <c r="AN41" s="1" t="s">
        <v>189</v>
      </c>
      <c r="AQ41" s="1" t="s">
        <v>120</v>
      </c>
      <c r="AT41" s="1" t="s">
        <v>120</v>
      </c>
      <c r="AW41" s="1" t="s">
        <v>120</v>
      </c>
      <c r="AZ41" s="1" t="s">
        <v>120</v>
      </c>
      <c r="BC41" s="1" t="s">
        <v>120</v>
      </c>
      <c r="BF41" s="1" t="s">
        <v>120</v>
      </c>
      <c r="BI41" s="1" t="s">
        <v>120</v>
      </c>
      <c r="BL41" s="6">
        <v>-400000</v>
      </c>
      <c r="BM41" s="6">
        <v>-320000</v>
      </c>
      <c r="BN41" s="6">
        <v>-720000</v>
      </c>
      <c r="BO41" s="6">
        <v>-480000</v>
      </c>
      <c r="BP41" s="6">
        <v>-480000</v>
      </c>
      <c r="BQ41" s="6">
        <v>-960000</v>
      </c>
      <c r="BS41" s="6">
        <v>-480000</v>
      </c>
      <c r="BT41" s="6">
        <v>-283200</v>
      </c>
      <c r="BU41" s="6">
        <v>-763200</v>
      </c>
      <c r="BV41" s="6">
        <v>-480000</v>
      </c>
      <c r="BW41" s="6">
        <v>-480000</v>
      </c>
      <c r="BX41" s="6">
        <v>-960000</v>
      </c>
      <c r="BY41" s="1" t="s">
        <v>107</v>
      </c>
      <c r="BZ41" s="1" t="s">
        <v>130</v>
      </c>
      <c r="CT41" s="6"/>
    </row>
    <row r="42" spans="1:98" x14ac:dyDescent="0.25">
      <c r="A42" s="1" t="s">
        <v>107</v>
      </c>
      <c r="B42" s="1" t="s">
        <v>108</v>
      </c>
      <c r="C42" s="1" t="s">
        <v>109</v>
      </c>
      <c r="D42" s="1" t="s">
        <v>110</v>
      </c>
      <c r="E42" s="1" t="s">
        <v>111</v>
      </c>
      <c r="F42" s="1" t="s">
        <v>112</v>
      </c>
      <c r="G42" s="1" t="s">
        <v>113</v>
      </c>
      <c r="H42" s="1" t="s">
        <v>114</v>
      </c>
      <c r="I42" s="1" t="s">
        <v>115</v>
      </c>
      <c r="J42" s="1" t="s">
        <v>116</v>
      </c>
      <c r="K42" s="1" t="s">
        <v>184</v>
      </c>
      <c r="L42" s="1" t="s">
        <v>185</v>
      </c>
      <c r="M42" s="1" t="s">
        <v>186</v>
      </c>
      <c r="P42" s="1" t="s">
        <v>120</v>
      </c>
      <c r="S42" s="1" t="s">
        <v>120</v>
      </c>
      <c r="V42" s="1" t="s">
        <v>120</v>
      </c>
      <c r="Y42" s="1" t="s">
        <v>120</v>
      </c>
      <c r="AB42" s="1" t="s">
        <v>120</v>
      </c>
      <c r="AE42" s="1" t="s">
        <v>120</v>
      </c>
      <c r="AF42" s="1" t="s">
        <v>121</v>
      </c>
      <c r="AG42" s="1" t="s">
        <v>122</v>
      </c>
      <c r="AH42" s="1" t="s">
        <v>123</v>
      </c>
      <c r="AI42" s="1" t="s">
        <v>124</v>
      </c>
      <c r="AJ42" s="1" t="s">
        <v>125</v>
      </c>
      <c r="AK42" s="1" t="s">
        <v>126</v>
      </c>
      <c r="AL42" s="1" t="s">
        <v>187</v>
      </c>
      <c r="AM42" s="1" t="s">
        <v>188</v>
      </c>
      <c r="AN42" s="1" t="s">
        <v>189</v>
      </c>
      <c r="AO42" s="1" t="s">
        <v>190</v>
      </c>
      <c r="AP42" s="1" t="s">
        <v>151</v>
      </c>
      <c r="AQ42" s="1" t="s">
        <v>191</v>
      </c>
      <c r="AT42" s="1" t="s">
        <v>120</v>
      </c>
      <c r="AW42" s="1" t="s">
        <v>120</v>
      </c>
      <c r="AZ42" s="1" t="s">
        <v>120</v>
      </c>
      <c r="BC42" s="1" t="s">
        <v>120</v>
      </c>
      <c r="BF42" s="1" t="s">
        <v>120</v>
      </c>
      <c r="BI42" s="1" t="s">
        <v>120</v>
      </c>
      <c r="BL42" s="6">
        <v>-352000</v>
      </c>
      <c r="BM42" s="6">
        <v>-160000</v>
      </c>
      <c r="BN42" s="6">
        <v>-512000</v>
      </c>
      <c r="BO42" s="6">
        <v>-422400</v>
      </c>
      <c r="BP42" s="6">
        <v>-422400</v>
      </c>
      <c r="BQ42" s="6">
        <v>-844800</v>
      </c>
      <c r="BS42" s="6">
        <v>-422400</v>
      </c>
      <c r="BT42" s="6">
        <v>-249216</v>
      </c>
      <c r="BU42" s="6">
        <v>-671616</v>
      </c>
      <c r="BV42" s="6">
        <v>-422400</v>
      </c>
      <c r="BW42" s="6">
        <v>-422400</v>
      </c>
      <c r="BX42" s="6">
        <v>-844800</v>
      </c>
      <c r="BY42" s="1" t="s">
        <v>107</v>
      </c>
      <c r="BZ42" s="1" t="s">
        <v>130</v>
      </c>
      <c r="CT42" s="6"/>
    </row>
    <row r="43" spans="1:98" x14ac:dyDescent="0.25">
      <c r="A43" s="1" t="s">
        <v>107</v>
      </c>
      <c r="B43" s="1" t="s">
        <v>108</v>
      </c>
      <c r="C43" s="1" t="s">
        <v>109</v>
      </c>
      <c r="D43" s="1" t="s">
        <v>110</v>
      </c>
      <c r="E43" s="1" t="s">
        <v>111</v>
      </c>
      <c r="F43" s="1" t="s">
        <v>112</v>
      </c>
      <c r="G43" s="1" t="s">
        <v>113</v>
      </c>
      <c r="H43" s="1" t="s">
        <v>114</v>
      </c>
      <c r="I43" s="1" t="s">
        <v>115</v>
      </c>
      <c r="J43" s="1" t="s">
        <v>116</v>
      </c>
      <c r="K43" s="1" t="s">
        <v>184</v>
      </c>
      <c r="L43" s="1" t="s">
        <v>185</v>
      </c>
      <c r="M43" s="1" t="s">
        <v>186</v>
      </c>
      <c r="P43" s="1" t="s">
        <v>120</v>
      </c>
      <c r="S43" s="1" t="s">
        <v>120</v>
      </c>
      <c r="V43" s="1" t="s">
        <v>120</v>
      </c>
      <c r="Y43" s="1" t="s">
        <v>120</v>
      </c>
      <c r="AB43" s="1" t="s">
        <v>120</v>
      </c>
      <c r="AE43" s="1" t="s">
        <v>120</v>
      </c>
      <c r="AF43" s="1" t="s">
        <v>121</v>
      </c>
      <c r="AG43" s="1" t="s">
        <v>122</v>
      </c>
      <c r="AH43" s="1" t="s">
        <v>123</v>
      </c>
      <c r="AI43" s="1" t="s">
        <v>124</v>
      </c>
      <c r="AJ43" s="1" t="s">
        <v>125</v>
      </c>
      <c r="AK43" s="1" t="s">
        <v>126</v>
      </c>
      <c r="AL43" s="1" t="s">
        <v>187</v>
      </c>
      <c r="AM43" s="1" t="s">
        <v>188</v>
      </c>
      <c r="AN43" s="1" t="s">
        <v>189</v>
      </c>
      <c r="AO43" s="1" t="s">
        <v>192</v>
      </c>
      <c r="AP43" s="1" t="s">
        <v>154</v>
      </c>
      <c r="AQ43" s="1" t="s">
        <v>193</v>
      </c>
      <c r="AT43" s="1" t="s">
        <v>120</v>
      </c>
      <c r="AW43" s="1" t="s">
        <v>120</v>
      </c>
      <c r="AZ43" s="1" t="s">
        <v>120</v>
      </c>
      <c r="BC43" s="1" t="s">
        <v>120</v>
      </c>
      <c r="BF43" s="1" t="s">
        <v>120</v>
      </c>
      <c r="BI43" s="1" t="s">
        <v>120</v>
      </c>
      <c r="BL43" s="6">
        <v>-352000</v>
      </c>
      <c r="BM43" s="6">
        <v>-160000</v>
      </c>
      <c r="BN43" s="6">
        <v>-512000</v>
      </c>
      <c r="BO43" s="6">
        <v>-422400</v>
      </c>
      <c r="BP43" s="6">
        <v>-422400</v>
      </c>
      <c r="BQ43" s="6">
        <v>-844800</v>
      </c>
      <c r="BS43" s="6">
        <v>-422400</v>
      </c>
      <c r="BT43" s="6">
        <v>-249216</v>
      </c>
      <c r="BU43" s="6">
        <v>-671616</v>
      </c>
      <c r="BV43" s="6">
        <v>-422400</v>
      </c>
      <c r="BW43" s="6">
        <v>-422400</v>
      </c>
      <c r="BX43" s="6">
        <v>-844800</v>
      </c>
      <c r="BY43" s="1" t="s">
        <v>107</v>
      </c>
      <c r="BZ43" s="1" t="s">
        <v>130</v>
      </c>
      <c r="CT43" s="6"/>
    </row>
    <row r="44" spans="1:98" x14ac:dyDescent="0.25">
      <c r="A44" s="1" t="s">
        <v>107</v>
      </c>
      <c r="B44" s="1" t="s">
        <v>108</v>
      </c>
      <c r="C44" s="1" t="s">
        <v>109</v>
      </c>
      <c r="D44" s="1" t="s">
        <v>110</v>
      </c>
      <c r="E44" s="1" t="s">
        <v>111</v>
      </c>
      <c r="F44" s="1" t="s">
        <v>112</v>
      </c>
      <c r="G44" s="1" t="s">
        <v>113</v>
      </c>
      <c r="H44" s="1" t="s">
        <v>114</v>
      </c>
      <c r="I44" s="1" t="s">
        <v>115</v>
      </c>
      <c r="J44" s="1" t="s">
        <v>116</v>
      </c>
      <c r="K44" s="1" t="s">
        <v>184</v>
      </c>
      <c r="L44" s="1" t="s">
        <v>185</v>
      </c>
      <c r="M44" s="1" t="s">
        <v>186</v>
      </c>
      <c r="P44" s="1" t="s">
        <v>120</v>
      </c>
      <c r="S44" s="1" t="s">
        <v>120</v>
      </c>
      <c r="V44" s="1" t="s">
        <v>120</v>
      </c>
      <c r="Y44" s="1" t="s">
        <v>120</v>
      </c>
      <c r="AB44" s="1" t="s">
        <v>120</v>
      </c>
      <c r="AE44" s="1" t="s">
        <v>120</v>
      </c>
      <c r="AF44" s="1" t="s">
        <v>121</v>
      </c>
      <c r="AG44" s="1" t="s">
        <v>122</v>
      </c>
      <c r="AH44" s="1" t="s">
        <v>123</v>
      </c>
      <c r="AI44" s="1" t="s">
        <v>124</v>
      </c>
      <c r="AJ44" s="1" t="s">
        <v>125</v>
      </c>
      <c r="AK44" s="1" t="s">
        <v>126</v>
      </c>
      <c r="AL44" s="1" t="s">
        <v>187</v>
      </c>
      <c r="AM44" s="1" t="s">
        <v>188</v>
      </c>
      <c r="AN44" s="1" t="s">
        <v>189</v>
      </c>
      <c r="AO44" s="1" t="s">
        <v>194</v>
      </c>
      <c r="AP44" s="1" t="s">
        <v>143</v>
      </c>
      <c r="AQ44" s="1" t="s">
        <v>195</v>
      </c>
      <c r="AT44" s="1" t="s">
        <v>120</v>
      </c>
      <c r="AW44" s="1" t="s">
        <v>120</v>
      </c>
      <c r="AZ44" s="1" t="s">
        <v>120</v>
      </c>
      <c r="BC44" s="1" t="s">
        <v>120</v>
      </c>
      <c r="BF44" s="1" t="s">
        <v>120</v>
      </c>
      <c r="BI44" s="1" t="s">
        <v>120</v>
      </c>
      <c r="BL44" s="6">
        <v>-352000</v>
      </c>
      <c r="BM44" s="6">
        <v>-160000</v>
      </c>
      <c r="BN44" s="6">
        <v>-512000</v>
      </c>
      <c r="BO44" s="6">
        <v>-422400</v>
      </c>
      <c r="BP44" s="6">
        <v>-422400</v>
      </c>
      <c r="BQ44" s="6">
        <v>-844800</v>
      </c>
      <c r="BS44" s="6">
        <v>-422400</v>
      </c>
      <c r="BT44" s="6">
        <v>-249216</v>
      </c>
      <c r="BU44" s="6">
        <v>-671616</v>
      </c>
      <c r="BV44" s="6">
        <v>-422400</v>
      </c>
      <c r="BW44" s="6">
        <v>-422400</v>
      </c>
      <c r="BX44" s="6">
        <v>-844800</v>
      </c>
      <c r="BY44" s="1" t="s">
        <v>107</v>
      </c>
      <c r="BZ44" s="1" t="s">
        <v>130</v>
      </c>
      <c r="CT44" s="6"/>
    </row>
    <row r="45" spans="1:98" x14ac:dyDescent="0.25">
      <c r="A45" s="1" t="s">
        <v>107</v>
      </c>
      <c r="B45" s="1" t="s">
        <v>108</v>
      </c>
      <c r="C45" s="1" t="s">
        <v>109</v>
      </c>
      <c r="D45" s="1" t="s">
        <v>110</v>
      </c>
      <c r="E45" s="1" t="s">
        <v>111</v>
      </c>
      <c r="F45" s="1" t="s">
        <v>112</v>
      </c>
      <c r="G45" s="1" t="s">
        <v>113</v>
      </c>
      <c r="H45" s="1" t="s">
        <v>114</v>
      </c>
      <c r="I45" s="1" t="s">
        <v>115</v>
      </c>
      <c r="J45" s="1" t="s">
        <v>116</v>
      </c>
      <c r="K45" s="1" t="s">
        <v>184</v>
      </c>
      <c r="L45" s="1" t="s">
        <v>185</v>
      </c>
      <c r="M45" s="1" t="s">
        <v>186</v>
      </c>
      <c r="P45" s="1" t="s">
        <v>120</v>
      </c>
      <c r="S45" s="1" t="s">
        <v>120</v>
      </c>
      <c r="V45" s="1" t="s">
        <v>120</v>
      </c>
      <c r="Y45" s="1" t="s">
        <v>120</v>
      </c>
      <c r="AB45" s="1" t="s">
        <v>120</v>
      </c>
      <c r="AE45" s="1" t="s">
        <v>120</v>
      </c>
      <c r="AF45" s="1" t="s">
        <v>121</v>
      </c>
      <c r="AG45" s="1" t="s">
        <v>122</v>
      </c>
      <c r="AH45" s="1" t="s">
        <v>123</v>
      </c>
      <c r="AI45" s="1" t="s">
        <v>124</v>
      </c>
      <c r="AJ45" s="1" t="s">
        <v>125</v>
      </c>
      <c r="AK45" s="1" t="s">
        <v>126</v>
      </c>
      <c r="AL45" s="1" t="s">
        <v>187</v>
      </c>
      <c r="AM45" s="1" t="s">
        <v>188</v>
      </c>
      <c r="AN45" s="1" t="s">
        <v>189</v>
      </c>
      <c r="AO45" s="1" t="s">
        <v>196</v>
      </c>
      <c r="AP45" s="1" t="s">
        <v>148</v>
      </c>
      <c r="AQ45" s="1" t="s">
        <v>197</v>
      </c>
      <c r="AT45" s="1" t="s">
        <v>120</v>
      </c>
      <c r="AW45" s="1" t="s">
        <v>120</v>
      </c>
      <c r="AZ45" s="1" t="s">
        <v>120</v>
      </c>
      <c r="BC45" s="1" t="s">
        <v>120</v>
      </c>
      <c r="BF45" s="1" t="s">
        <v>120</v>
      </c>
      <c r="BI45" s="1" t="s">
        <v>120</v>
      </c>
      <c r="BL45" s="6">
        <v>-704000</v>
      </c>
      <c r="BM45" s="6">
        <v>-320000</v>
      </c>
      <c r="BN45" s="6">
        <v>-1024000</v>
      </c>
      <c r="BO45" s="6">
        <v>-844800</v>
      </c>
      <c r="BP45" s="6">
        <v>-844800</v>
      </c>
      <c r="BQ45" s="6">
        <v>-1689600</v>
      </c>
      <c r="BS45" s="6">
        <v>-844800</v>
      </c>
      <c r="BT45" s="6">
        <v>-498432</v>
      </c>
      <c r="BU45" s="6">
        <v>-1343232</v>
      </c>
      <c r="BV45" s="6">
        <v>-844800</v>
      </c>
      <c r="BW45" s="6">
        <v>-844800</v>
      </c>
      <c r="BX45" s="6">
        <v>-1689600</v>
      </c>
      <c r="BY45" s="1" t="s">
        <v>107</v>
      </c>
      <c r="BZ45" s="1" t="s">
        <v>130</v>
      </c>
      <c r="CT45" s="6"/>
    </row>
    <row r="46" spans="1:98" x14ac:dyDescent="0.25">
      <c r="A46" s="1" t="s">
        <v>107</v>
      </c>
      <c r="B46" s="1" t="s">
        <v>108</v>
      </c>
      <c r="C46" s="1" t="s">
        <v>109</v>
      </c>
      <c r="D46" s="1" t="s">
        <v>110</v>
      </c>
      <c r="E46" s="1" t="s">
        <v>111</v>
      </c>
      <c r="F46" s="1" t="s">
        <v>112</v>
      </c>
      <c r="G46" s="1" t="s">
        <v>113</v>
      </c>
      <c r="H46" s="1" t="s">
        <v>114</v>
      </c>
      <c r="I46" s="1" t="s">
        <v>115</v>
      </c>
      <c r="J46" s="1" t="s">
        <v>116</v>
      </c>
      <c r="K46" s="1" t="s">
        <v>198</v>
      </c>
      <c r="L46" s="1" t="s">
        <v>199</v>
      </c>
      <c r="M46" s="1" t="s">
        <v>200</v>
      </c>
      <c r="P46" s="1" t="s">
        <v>120</v>
      </c>
      <c r="S46" s="1" t="s">
        <v>120</v>
      </c>
      <c r="V46" s="1" t="s">
        <v>120</v>
      </c>
      <c r="Y46" s="1" t="s">
        <v>120</v>
      </c>
      <c r="AB46" s="1" t="s">
        <v>120</v>
      </c>
      <c r="AE46" s="1" t="s">
        <v>120</v>
      </c>
      <c r="AF46" s="1" t="s">
        <v>121</v>
      </c>
      <c r="AG46" s="1" t="s">
        <v>122</v>
      </c>
      <c r="AH46" s="1" t="s">
        <v>123</v>
      </c>
      <c r="AI46" s="1" t="s">
        <v>124</v>
      </c>
      <c r="AJ46" s="1" t="s">
        <v>125</v>
      </c>
      <c r="AK46" s="1" t="s">
        <v>126</v>
      </c>
      <c r="AL46" s="1" t="s">
        <v>127</v>
      </c>
      <c r="AM46" s="1" t="s">
        <v>128</v>
      </c>
      <c r="AN46" s="1" t="s">
        <v>129</v>
      </c>
      <c r="AO46" s="1" t="s">
        <v>201</v>
      </c>
      <c r="AP46" s="1" t="s">
        <v>202</v>
      </c>
      <c r="AQ46" s="1" t="s">
        <v>203</v>
      </c>
      <c r="AT46" s="1" t="s">
        <v>120</v>
      </c>
      <c r="AW46" s="1" t="s">
        <v>120</v>
      </c>
      <c r="AZ46" s="1" t="s">
        <v>120</v>
      </c>
      <c r="BC46" s="1" t="s">
        <v>120</v>
      </c>
      <c r="BF46" s="1" t="s">
        <v>120</v>
      </c>
      <c r="BI46" s="1" t="s">
        <v>120</v>
      </c>
      <c r="BS46" s="6">
        <v>777</v>
      </c>
      <c r="BT46" s="6">
        <v>458.42999999999995</v>
      </c>
      <c r="BU46" s="6">
        <v>1235.4299999999998</v>
      </c>
      <c r="BY46" s="1" t="s">
        <v>107</v>
      </c>
      <c r="BZ46" s="1" t="s">
        <v>130</v>
      </c>
      <c r="CT46" s="6"/>
    </row>
    <row r="47" spans="1:98" x14ac:dyDescent="0.25">
      <c r="A47" s="1" t="s">
        <v>107</v>
      </c>
      <c r="B47" s="1" t="s">
        <v>108</v>
      </c>
      <c r="C47" s="1" t="s">
        <v>109</v>
      </c>
      <c r="D47" s="1" t="s">
        <v>110</v>
      </c>
      <c r="E47" s="1" t="s">
        <v>111</v>
      </c>
      <c r="F47" s="1" t="s">
        <v>112</v>
      </c>
      <c r="G47" s="1" t="s">
        <v>113</v>
      </c>
      <c r="H47" s="1" t="s">
        <v>114</v>
      </c>
      <c r="I47" s="1" t="s">
        <v>115</v>
      </c>
      <c r="J47" s="1" t="s">
        <v>116</v>
      </c>
      <c r="K47" s="1" t="s">
        <v>198</v>
      </c>
      <c r="L47" s="1" t="s">
        <v>199</v>
      </c>
      <c r="M47" s="1" t="s">
        <v>200</v>
      </c>
      <c r="P47" s="1" t="s">
        <v>120</v>
      </c>
      <c r="S47" s="1" t="s">
        <v>120</v>
      </c>
      <c r="V47" s="1" t="s">
        <v>120</v>
      </c>
      <c r="Y47" s="1" t="s">
        <v>120</v>
      </c>
      <c r="AB47" s="1" t="s">
        <v>120</v>
      </c>
      <c r="AE47" s="1" t="s">
        <v>120</v>
      </c>
      <c r="AF47" s="1" t="s">
        <v>121</v>
      </c>
      <c r="AG47" s="1" t="s">
        <v>122</v>
      </c>
      <c r="AH47" s="1" t="s">
        <v>123</v>
      </c>
      <c r="AI47" s="1" t="s">
        <v>124</v>
      </c>
      <c r="AJ47" s="1" t="s">
        <v>125</v>
      </c>
      <c r="AK47" s="1" t="s">
        <v>126</v>
      </c>
      <c r="AL47" s="1" t="s">
        <v>187</v>
      </c>
      <c r="AM47" s="1" t="s">
        <v>188</v>
      </c>
      <c r="AN47" s="1" t="s">
        <v>189</v>
      </c>
      <c r="AQ47" s="1" t="s">
        <v>120</v>
      </c>
      <c r="AT47" s="1" t="s">
        <v>120</v>
      </c>
      <c r="AW47" s="1" t="s">
        <v>120</v>
      </c>
      <c r="AZ47" s="1" t="s">
        <v>120</v>
      </c>
      <c r="BC47" s="1" t="s">
        <v>120</v>
      </c>
      <c r="BF47" s="1" t="s">
        <v>120</v>
      </c>
      <c r="BI47" s="1" t="s">
        <v>120</v>
      </c>
      <c r="BL47" s="6">
        <v>-400000</v>
      </c>
      <c r="BM47" s="6">
        <v>-320000</v>
      </c>
      <c r="BN47" s="6">
        <v>-720000</v>
      </c>
      <c r="BO47" s="6">
        <v>-480000</v>
      </c>
      <c r="BP47" s="6">
        <v>-480000</v>
      </c>
      <c r="BQ47" s="6">
        <v>-960000</v>
      </c>
      <c r="BS47" s="6">
        <v>-480000</v>
      </c>
      <c r="BT47" s="6">
        <v>-283200</v>
      </c>
      <c r="BU47" s="6">
        <v>-763200</v>
      </c>
      <c r="BV47" s="6">
        <v>-480000</v>
      </c>
      <c r="BW47" s="6">
        <v>-480000</v>
      </c>
      <c r="BX47" s="6">
        <v>-960000</v>
      </c>
      <c r="BY47" s="1" t="s">
        <v>107</v>
      </c>
      <c r="BZ47" s="1" t="s">
        <v>130</v>
      </c>
      <c r="CT47" s="6"/>
    </row>
    <row r="48" spans="1:98" x14ac:dyDescent="0.25">
      <c r="A48" s="1" t="s">
        <v>107</v>
      </c>
      <c r="B48" s="1" t="s">
        <v>108</v>
      </c>
      <c r="C48" s="1" t="s">
        <v>109</v>
      </c>
      <c r="D48" s="1" t="s">
        <v>110</v>
      </c>
      <c r="E48" s="1" t="s">
        <v>111</v>
      </c>
      <c r="F48" s="1" t="s">
        <v>112</v>
      </c>
      <c r="G48" s="1" t="s">
        <v>113</v>
      </c>
      <c r="H48" s="1" t="s">
        <v>114</v>
      </c>
      <c r="I48" s="1" t="s">
        <v>115</v>
      </c>
      <c r="J48" s="1" t="s">
        <v>116</v>
      </c>
      <c r="K48" s="1" t="s">
        <v>198</v>
      </c>
      <c r="L48" s="1" t="s">
        <v>199</v>
      </c>
      <c r="M48" s="1" t="s">
        <v>200</v>
      </c>
      <c r="P48" s="1" t="s">
        <v>120</v>
      </c>
      <c r="S48" s="1" t="s">
        <v>120</v>
      </c>
      <c r="V48" s="1" t="s">
        <v>120</v>
      </c>
      <c r="Y48" s="1" t="s">
        <v>120</v>
      </c>
      <c r="AB48" s="1" t="s">
        <v>120</v>
      </c>
      <c r="AE48" s="1" t="s">
        <v>120</v>
      </c>
      <c r="AF48" s="1" t="s">
        <v>121</v>
      </c>
      <c r="AG48" s="1" t="s">
        <v>122</v>
      </c>
      <c r="AH48" s="1" t="s">
        <v>123</v>
      </c>
      <c r="AI48" s="1" t="s">
        <v>124</v>
      </c>
      <c r="AJ48" s="1" t="s">
        <v>125</v>
      </c>
      <c r="AK48" s="1" t="s">
        <v>126</v>
      </c>
      <c r="AL48" s="1" t="s">
        <v>187</v>
      </c>
      <c r="AM48" s="1" t="s">
        <v>188</v>
      </c>
      <c r="AN48" s="1" t="s">
        <v>189</v>
      </c>
      <c r="AO48" s="1" t="s">
        <v>190</v>
      </c>
      <c r="AP48" s="1" t="s">
        <v>151</v>
      </c>
      <c r="AQ48" s="1" t="s">
        <v>191</v>
      </c>
      <c r="AT48" s="1" t="s">
        <v>120</v>
      </c>
      <c r="AW48" s="1" t="s">
        <v>120</v>
      </c>
      <c r="AZ48" s="1" t="s">
        <v>120</v>
      </c>
      <c r="BC48" s="1" t="s">
        <v>120</v>
      </c>
      <c r="BF48" s="1" t="s">
        <v>120</v>
      </c>
      <c r="BI48" s="1" t="s">
        <v>120</v>
      </c>
      <c r="BL48" s="6">
        <v>-352000</v>
      </c>
      <c r="BM48" s="6">
        <v>-160000</v>
      </c>
      <c r="BN48" s="6">
        <v>-512000</v>
      </c>
      <c r="BO48" s="6">
        <v>-422400</v>
      </c>
      <c r="BP48" s="6">
        <v>-422400</v>
      </c>
      <c r="BQ48" s="6">
        <v>-844800</v>
      </c>
      <c r="BS48" s="6">
        <v>-422400</v>
      </c>
      <c r="BT48" s="6">
        <v>-249216</v>
      </c>
      <c r="BU48" s="6">
        <v>-671616</v>
      </c>
      <c r="BV48" s="6">
        <v>-422400</v>
      </c>
      <c r="BW48" s="6">
        <v>-422400</v>
      </c>
      <c r="BX48" s="6">
        <v>-844800</v>
      </c>
      <c r="BY48" s="1" t="s">
        <v>107</v>
      </c>
      <c r="BZ48" s="1" t="s">
        <v>130</v>
      </c>
      <c r="CT48" s="6"/>
    </row>
    <row r="49" spans="1:98" x14ac:dyDescent="0.25">
      <c r="A49" s="1" t="s">
        <v>107</v>
      </c>
      <c r="B49" s="1" t="s">
        <v>108</v>
      </c>
      <c r="C49" s="1" t="s">
        <v>109</v>
      </c>
      <c r="D49" s="1" t="s">
        <v>110</v>
      </c>
      <c r="E49" s="1" t="s">
        <v>111</v>
      </c>
      <c r="F49" s="1" t="s">
        <v>112</v>
      </c>
      <c r="G49" s="1" t="s">
        <v>113</v>
      </c>
      <c r="H49" s="1" t="s">
        <v>114</v>
      </c>
      <c r="I49" s="1" t="s">
        <v>115</v>
      </c>
      <c r="J49" s="1" t="s">
        <v>116</v>
      </c>
      <c r="K49" s="1" t="s">
        <v>198</v>
      </c>
      <c r="L49" s="1" t="s">
        <v>199</v>
      </c>
      <c r="M49" s="1" t="s">
        <v>200</v>
      </c>
      <c r="P49" s="1" t="s">
        <v>120</v>
      </c>
      <c r="S49" s="1" t="s">
        <v>120</v>
      </c>
      <c r="V49" s="1" t="s">
        <v>120</v>
      </c>
      <c r="Y49" s="1" t="s">
        <v>120</v>
      </c>
      <c r="AB49" s="1" t="s">
        <v>120</v>
      </c>
      <c r="AE49" s="1" t="s">
        <v>120</v>
      </c>
      <c r="AF49" s="1" t="s">
        <v>121</v>
      </c>
      <c r="AG49" s="1" t="s">
        <v>122</v>
      </c>
      <c r="AH49" s="1" t="s">
        <v>123</v>
      </c>
      <c r="AI49" s="1" t="s">
        <v>124</v>
      </c>
      <c r="AJ49" s="1" t="s">
        <v>125</v>
      </c>
      <c r="AK49" s="1" t="s">
        <v>126</v>
      </c>
      <c r="AL49" s="1" t="s">
        <v>187</v>
      </c>
      <c r="AM49" s="1" t="s">
        <v>188</v>
      </c>
      <c r="AN49" s="1" t="s">
        <v>189</v>
      </c>
      <c r="AO49" s="1" t="s">
        <v>192</v>
      </c>
      <c r="AP49" s="1" t="s">
        <v>154</v>
      </c>
      <c r="AQ49" s="1" t="s">
        <v>193</v>
      </c>
      <c r="AT49" s="1" t="s">
        <v>120</v>
      </c>
      <c r="AW49" s="1" t="s">
        <v>120</v>
      </c>
      <c r="AZ49" s="1" t="s">
        <v>120</v>
      </c>
      <c r="BC49" s="1" t="s">
        <v>120</v>
      </c>
      <c r="BF49" s="1" t="s">
        <v>120</v>
      </c>
      <c r="BI49" s="1" t="s">
        <v>120</v>
      </c>
      <c r="BL49" s="6">
        <v>-352000</v>
      </c>
      <c r="BM49" s="6">
        <v>-160000</v>
      </c>
      <c r="BN49" s="6">
        <v>-512000</v>
      </c>
      <c r="BO49" s="6">
        <v>-422400</v>
      </c>
      <c r="BP49" s="6">
        <v>-422400</v>
      </c>
      <c r="BQ49" s="6">
        <v>-844800</v>
      </c>
      <c r="BS49" s="6">
        <v>-422400</v>
      </c>
      <c r="BT49" s="6">
        <v>-249216</v>
      </c>
      <c r="BU49" s="6">
        <v>-671616</v>
      </c>
      <c r="BV49" s="6">
        <v>-422400</v>
      </c>
      <c r="BW49" s="6">
        <v>-422400</v>
      </c>
      <c r="BX49" s="6">
        <v>-844800</v>
      </c>
      <c r="BY49" s="1" t="s">
        <v>107</v>
      </c>
      <c r="BZ49" s="1" t="s">
        <v>130</v>
      </c>
      <c r="CT49" s="6"/>
    </row>
    <row r="50" spans="1:98" x14ac:dyDescent="0.25">
      <c r="A50" s="1" t="s">
        <v>107</v>
      </c>
      <c r="B50" s="1" t="s">
        <v>108</v>
      </c>
      <c r="C50" s="1" t="s">
        <v>109</v>
      </c>
      <c r="D50" s="1" t="s">
        <v>110</v>
      </c>
      <c r="E50" s="1" t="s">
        <v>111</v>
      </c>
      <c r="F50" s="1" t="s">
        <v>112</v>
      </c>
      <c r="G50" s="1" t="s">
        <v>113</v>
      </c>
      <c r="H50" s="1" t="s">
        <v>114</v>
      </c>
      <c r="I50" s="1" t="s">
        <v>115</v>
      </c>
      <c r="J50" s="1" t="s">
        <v>116</v>
      </c>
      <c r="K50" s="1" t="s">
        <v>198</v>
      </c>
      <c r="L50" s="1" t="s">
        <v>199</v>
      </c>
      <c r="M50" s="1" t="s">
        <v>200</v>
      </c>
      <c r="P50" s="1" t="s">
        <v>120</v>
      </c>
      <c r="S50" s="1" t="s">
        <v>120</v>
      </c>
      <c r="V50" s="1" t="s">
        <v>120</v>
      </c>
      <c r="Y50" s="1" t="s">
        <v>120</v>
      </c>
      <c r="AB50" s="1" t="s">
        <v>120</v>
      </c>
      <c r="AE50" s="1" t="s">
        <v>120</v>
      </c>
      <c r="AF50" s="1" t="s">
        <v>121</v>
      </c>
      <c r="AG50" s="1" t="s">
        <v>122</v>
      </c>
      <c r="AH50" s="1" t="s">
        <v>123</v>
      </c>
      <c r="AI50" s="1" t="s">
        <v>124</v>
      </c>
      <c r="AJ50" s="1" t="s">
        <v>125</v>
      </c>
      <c r="AK50" s="1" t="s">
        <v>126</v>
      </c>
      <c r="AL50" s="1" t="s">
        <v>187</v>
      </c>
      <c r="AM50" s="1" t="s">
        <v>188</v>
      </c>
      <c r="AN50" s="1" t="s">
        <v>189</v>
      </c>
      <c r="AO50" s="1" t="s">
        <v>194</v>
      </c>
      <c r="AP50" s="1" t="s">
        <v>143</v>
      </c>
      <c r="AQ50" s="1" t="s">
        <v>195</v>
      </c>
      <c r="AT50" s="1" t="s">
        <v>120</v>
      </c>
      <c r="AW50" s="1" t="s">
        <v>120</v>
      </c>
      <c r="AZ50" s="1" t="s">
        <v>120</v>
      </c>
      <c r="BC50" s="1" t="s">
        <v>120</v>
      </c>
      <c r="BF50" s="1" t="s">
        <v>120</v>
      </c>
      <c r="BI50" s="1" t="s">
        <v>120</v>
      </c>
      <c r="BL50" s="6">
        <v>-352000</v>
      </c>
      <c r="BM50" s="6">
        <v>-160000</v>
      </c>
      <c r="BN50" s="6">
        <v>-512000</v>
      </c>
      <c r="BO50" s="6">
        <v>-422400</v>
      </c>
      <c r="BP50" s="6">
        <v>-422400</v>
      </c>
      <c r="BQ50" s="6">
        <v>-844800</v>
      </c>
      <c r="BS50" s="6">
        <v>-422400</v>
      </c>
      <c r="BT50" s="6">
        <v>-249216</v>
      </c>
      <c r="BU50" s="6">
        <v>-671616</v>
      </c>
      <c r="BV50" s="6">
        <v>-422400</v>
      </c>
      <c r="BW50" s="6">
        <v>-422400</v>
      </c>
      <c r="BX50" s="6">
        <v>-844800</v>
      </c>
      <c r="BY50" s="1" t="s">
        <v>107</v>
      </c>
      <c r="BZ50" s="1" t="s">
        <v>130</v>
      </c>
      <c r="CT50" s="6"/>
    </row>
    <row r="51" spans="1:98" x14ac:dyDescent="0.25">
      <c r="A51" s="1" t="s">
        <v>107</v>
      </c>
      <c r="B51" s="1" t="s">
        <v>108</v>
      </c>
      <c r="C51" s="1" t="s">
        <v>109</v>
      </c>
      <c r="D51" s="1" t="s">
        <v>110</v>
      </c>
      <c r="E51" s="1" t="s">
        <v>111</v>
      </c>
      <c r="F51" s="1" t="s">
        <v>112</v>
      </c>
      <c r="G51" s="1" t="s">
        <v>113</v>
      </c>
      <c r="H51" s="1" t="s">
        <v>114</v>
      </c>
      <c r="I51" s="1" t="s">
        <v>115</v>
      </c>
      <c r="J51" s="1" t="s">
        <v>116</v>
      </c>
      <c r="K51" s="1" t="s">
        <v>198</v>
      </c>
      <c r="L51" s="1" t="s">
        <v>199</v>
      </c>
      <c r="M51" s="1" t="s">
        <v>200</v>
      </c>
      <c r="P51" s="1" t="s">
        <v>120</v>
      </c>
      <c r="S51" s="1" t="s">
        <v>120</v>
      </c>
      <c r="V51" s="1" t="s">
        <v>120</v>
      </c>
      <c r="Y51" s="1" t="s">
        <v>120</v>
      </c>
      <c r="AB51" s="1" t="s">
        <v>120</v>
      </c>
      <c r="AE51" s="1" t="s">
        <v>120</v>
      </c>
      <c r="AF51" s="1" t="s">
        <v>121</v>
      </c>
      <c r="AG51" s="1" t="s">
        <v>122</v>
      </c>
      <c r="AH51" s="1" t="s">
        <v>123</v>
      </c>
      <c r="AI51" s="1" t="s">
        <v>124</v>
      </c>
      <c r="AJ51" s="1" t="s">
        <v>125</v>
      </c>
      <c r="AK51" s="1" t="s">
        <v>126</v>
      </c>
      <c r="AL51" s="1" t="s">
        <v>187</v>
      </c>
      <c r="AM51" s="1" t="s">
        <v>188</v>
      </c>
      <c r="AN51" s="1" t="s">
        <v>189</v>
      </c>
      <c r="AO51" s="1" t="s">
        <v>196</v>
      </c>
      <c r="AP51" s="1" t="s">
        <v>148</v>
      </c>
      <c r="AQ51" s="1" t="s">
        <v>197</v>
      </c>
      <c r="AT51" s="1" t="s">
        <v>120</v>
      </c>
      <c r="AW51" s="1" t="s">
        <v>120</v>
      </c>
      <c r="AZ51" s="1" t="s">
        <v>120</v>
      </c>
      <c r="BC51" s="1" t="s">
        <v>120</v>
      </c>
      <c r="BF51" s="1" t="s">
        <v>120</v>
      </c>
      <c r="BI51" s="1" t="s">
        <v>120</v>
      </c>
      <c r="BL51" s="6">
        <v>-704000</v>
      </c>
      <c r="BM51" s="6">
        <v>-320000</v>
      </c>
      <c r="BN51" s="6">
        <v>-1024000</v>
      </c>
      <c r="BO51" s="6">
        <v>-844800</v>
      </c>
      <c r="BP51" s="6">
        <v>-844800</v>
      </c>
      <c r="BQ51" s="6">
        <v>-1689600</v>
      </c>
      <c r="BS51" s="6">
        <v>-844800</v>
      </c>
      <c r="BT51" s="6">
        <v>-498432</v>
      </c>
      <c r="BU51" s="6">
        <v>-1343232</v>
      </c>
      <c r="BV51" s="6">
        <v>-844800</v>
      </c>
      <c r="BW51" s="6">
        <v>-844800</v>
      </c>
      <c r="BX51" s="6">
        <v>-1689600</v>
      </c>
      <c r="BY51" s="1" t="s">
        <v>107</v>
      </c>
      <c r="BZ51" s="1" t="s">
        <v>130</v>
      </c>
      <c r="CT51" s="6"/>
    </row>
    <row r="52" spans="1:98" x14ac:dyDescent="0.25">
      <c r="A52" s="1" t="s">
        <v>107</v>
      </c>
      <c r="B52" s="1" t="s">
        <v>108</v>
      </c>
      <c r="C52" s="1" t="s">
        <v>109</v>
      </c>
      <c r="D52" s="1" t="s">
        <v>110</v>
      </c>
      <c r="E52" s="1" t="s">
        <v>111</v>
      </c>
      <c r="F52" s="1" t="s">
        <v>112</v>
      </c>
      <c r="G52" s="1" t="s">
        <v>113</v>
      </c>
      <c r="H52" s="1" t="s">
        <v>114</v>
      </c>
      <c r="I52" s="1" t="s">
        <v>115</v>
      </c>
      <c r="J52" s="1" t="s">
        <v>116</v>
      </c>
      <c r="K52" s="1" t="s">
        <v>198</v>
      </c>
      <c r="L52" s="1" t="s">
        <v>199</v>
      </c>
      <c r="M52" s="1" t="s">
        <v>200</v>
      </c>
      <c r="P52" s="1" t="s">
        <v>120</v>
      </c>
      <c r="S52" s="1" t="s">
        <v>120</v>
      </c>
      <c r="V52" s="1" t="s">
        <v>120</v>
      </c>
      <c r="Y52" s="1" t="s">
        <v>120</v>
      </c>
      <c r="AB52" s="1" t="s">
        <v>120</v>
      </c>
      <c r="AE52" s="1" t="s">
        <v>120</v>
      </c>
      <c r="AF52" s="1" t="s">
        <v>121</v>
      </c>
      <c r="AG52" s="1" t="s">
        <v>122</v>
      </c>
      <c r="AH52" s="1" t="s">
        <v>123</v>
      </c>
      <c r="AI52" s="1" t="s">
        <v>124</v>
      </c>
      <c r="AJ52" s="1" t="s">
        <v>125</v>
      </c>
      <c r="AK52" s="1" t="s">
        <v>126</v>
      </c>
      <c r="AL52" s="1" t="s">
        <v>171</v>
      </c>
      <c r="AM52" s="1" t="s">
        <v>172</v>
      </c>
      <c r="AN52" s="1" t="s">
        <v>173</v>
      </c>
      <c r="AQ52" s="1" t="s">
        <v>120</v>
      </c>
      <c r="AT52" s="1" t="s">
        <v>120</v>
      </c>
      <c r="AW52" s="1" t="s">
        <v>120</v>
      </c>
      <c r="AZ52" s="1" t="s">
        <v>120</v>
      </c>
      <c r="BC52" s="1" t="s">
        <v>120</v>
      </c>
      <c r="BF52" s="1" t="s">
        <v>120</v>
      </c>
      <c r="BI52" s="1" t="s">
        <v>120</v>
      </c>
      <c r="BL52" s="6">
        <v>-5000</v>
      </c>
      <c r="BN52" s="6">
        <v>-5000</v>
      </c>
      <c r="BT52" s="6">
        <v>0</v>
      </c>
      <c r="BU52" s="6">
        <v>0</v>
      </c>
      <c r="BY52" s="1" t="s">
        <v>107</v>
      </c>
      <c r="BZ52" s="1" t="s">
        <v>130</v>
      </c>
      <c r="CT52" s="6"/>
    </row>
    <row r="53" spans="1:98" x14ac:dyDescent="0.25">
      <c r="A53" s="1" t="s">
        <v>107</v>
      </c>
      <c r="B53" s="1" t="s">
        <v>108</v>
      </c>
      <c r="C53" s="1" t="s">
        <v>109</v>
      </c>
      <c r="D53" s="1" t="s">
        <v>110</v>
      </c>
      <c r="E53" s="1" t="s">
        <v>111</v>
      </c>
      <c r="F53" s="1" t="s">
        <v>112</v>
      </c>
      <c r="G53" s="1" t="s">
        <v>113</v>
      </c>
      <c r="H53" s="1" t="s">
        <v>114</v>
      </c>
      <c r="I53" s="1" t="s">
        <v>115</v>
      </c>
      <c r="J53" s="1" t="s">
        <v>116</v>
      </c>
      <c r="K53" s="1" t="s">
        <v>204</v>
      </c>
      <c r="L53" s="1" t="s">
        <v>205</v>
      </c>
      <c r="M53" s="1" t="s">
        <v>206</v>
      </c>
      <c r="P53" s="1" t="s">
        <v>120</v>
      </c>
      <c r="S53" s="1" t="s">
        <v>120</v>
      </c>
      <c r="V53" s="1" t="s">
        <v>120</v>
      </c>
      <c r="Y53" s="1" t="s">
        <v>120</v>
      </c>
      <c r="AB53" s="1" t="s">
        <v>120</v>
      </c>
      <c r="AE53" s="1" t="s">
        <v>120</v>
      </c>
      <c r="AF53" s="1" t="s">
        <v>121</v>
      </c>
      <c r="AG53" s="1" t="s">
        <v>122</v>
      </c>
      <c r="AH53" s="1" t="s">
        <v>123</v>
      </c>
      <c r="AI53" s="1" t="s">
        <v>124</v>
      </c>
      <c r="AJ53" s="1" t="s">
        <v>125</v>
      </c>
      <c r="AK53" s="1" t="s">
        <v>126</v>
      </c>
      <c r="AL53" s="1" t="s">
        <v>187</v>
      </c>
      <c r="AM53" s="1" t="s">
        <v>188</v>
      </c>
      <c r="AN53" s="1" t="s">
        <v>189</v>
      </c>
      <c r="AQ53" s="1" t="s">
        <v>120</v>
      </c>
      <c r="AT53" s="1" t="s">
        <v>120</v>
      </c>
      <c r="AW53" s="1" t="s">
        <v>120</v>
      </c>
      <c r="AZ53" s="1" t="s">
        <v>120</v>
      </c>
      <c r="BC53" s="1" t="s">
        <v>120</v>
      </c>
      <c r="BF53" s="1" t="s">
        <v>120</v>
      </c>
      <c r="BI53" s="1" t="s">
        <v>120</v>
      </c>
      <c r="BL53" s="6">
        <v>-400000</v>
      </c>
      <c r="BM53" s="6">
        <v>-320000</v>
      </c>
      <c r="BN53" s="6">
        <v>-720000</v>
      </c>
      <c r="BO53" s="6">
        <v>-480000</v>
      </c>
      <c r="BP53" s="6">
        <v>-480000</v>
      </c>
      <c r="BQ53" s="6">
        <v>-960000</v>
      </c>
      <c r="BS53" s="6">
        <v>-480000</v>
      </c>
      <c r="BT53" s="6">
        <v>-283200</v>
      </c>
      <c r="BU53" s="6">
        <v>-763200</v>
      </c>
      <c r="BV53" s="6">
        <v>-480000</v>
      </c>
      <c r="BW53" s="6">
        <v>-480000</v>
      </c>
      <c r="BX53" s="6">
        <v>-960000</v>
      </c>
      <c r="BY53" s="1" t="s">
        <v>107</v>
      </c>
      <c r="BZ53" s="1" t="s">
        <v>130</v>
      </c>
      <c r="CT53" s="6"/>
    </row>
    <row r="54" spans="1:98" x14ac:dyDescent="0.25">
      <c r="A54" s="1" t="s">
        <v>107</v>
      </c>
      <c r="B54" s="1" t="s">
        <v>108</v>
      </c>
      <c r="C54" s="1" t="s">
        <v>109</v>
      </c>
      <c r="D54" s="1" t="s">
        <v>110</v>
      </c>
      <c r="E54" s="1" t="s">
        <v>111</v>
      </c>
      <c r="F54" s="1" t="s">
        <v>112</v>
      </c>
      <c r="G54" s="1" t="s">
        <v>113</v>
      </c>
      <c r="H54" s="1" t="s">
        <v>114</v>
      </c>
      <c r="I54" s="1" t="s">
        <v>115</v>
      </c>
      <c r="J54" s="1" t="s">
        <v>116</v>
      </c>
      <c r="K54" s="1" t="s">
        <v>204</v>
      </c>
      <c r="L54" s="1" t="s">
        <v>205</v>
      </c>
      <c r="M54" s="1" t="s">
        <v>206</v>
      </c>
      <c r="P54" s="1" t="s">
        <v>120</v>
      </c>
      <c r="S54" s="1" t="s">
        <v>120</v>
      </c>
      <c r="V54" s="1" t="s">
        <v>120</v>
      </c>
      <c r="Y54" s="1" t="s">
        <v>120</v>
      </c>
      <c r="AB54" s="1" t="s">
        <v>120</v>
      </c>
      <c r="AE54" s="1" t="s">
        <v>120</v>
      </c>
      <c r="AF54" s="1" t="s">
        <v>121</v>
      </c>
      <c r="AG54" s="1" t="s">
        <v>122</v>
      </c>
      <c r="AH54" s="1" t="s">
        <v>123</v>
      </c>
      <c r="AI54" s="1" t="s">
        <v>124</v>
      </c>
      <c r="AJ54" s="1" t="s">
        <v>125</v>
      </c>
      <c r="AK54" s="1" t="s">
        <v>126</v>
      </c>
      <c r="AL54" s="1" t="s">
        <v>187</v>
      </c>
      <c r="AM54" s="1" t="s">
        <v>188</v>
      </c>
      <c r="AN54" s="1" t="s">
        <v>189</v>
      </c>
      <c r="AO54" s="1" t="s">
        <v>190</v>
      </c>
      <c r="AP54" s="1" t="s">
        <v>151</v>
      </c>
      <c r="AQ54" s="1" t="s">
        <v>191</v>
      </c>
      <c r="AT54" s="1" t="s">
        <v>120</v>
      </c>
      <c r="AW54" s="1" t="s">
        <v>120</v>
      </c>
      <c r="AZ54" s="1" t="s">
        <v>120</v>
      </c>
      <c r="BC54" s="1" t="s">
        <v>120</v>
      </c>
      <c r="BF54" s="1" t="s">
        <v>120</v>
      </c>
      <c r="BI54" s="1" t="s">
        <v>120</v>
      </c>
      <c r="BL54" s="6">
        <v>-352000</v>
      </c>
      <c r="BM54" s="6">
        <v>-160000</v>
      </c>
      <c r="BN54" s="6">
        <v>-512000</v>
      </c>
      <c r="BO54" s="6">
        <v>-422400</v>
      </c>
      <c r="BP54" s="6">
        <v>-422400</v>
      </c>
      <c r="BQ54" s="6">
        <v>-844800</v>
      </c>
      <c r="BS54" s="6">
        <v>-422400</v>
      </c>
      <c r="BT54" s="6">
        <v>-249216</v>
      </c>
      <c r="BU54" s="6">
        <v>-671616</v>
      </c>
      <c r="BV54" s="6">
        <v>-422400</v>
      </c>
      <c r="BW54" s="6">
        <v>-422400</v>
      </c>
      <c r="BX54" s="6">
        <v>-844800</v>
      </c>
      <c r="BY54" s="1" t="s">
        <v>107</v>
      </c>
      <c r="BZ54" s="1" t="s">
        <v>130</v>
      </c>
      <c r="CT54" s="6"/>
    </row>
    <row r="55" spans="1:98" x14ac:dyDescent="0.25">
      <c r="A55" s="1" t="s">
        <v>107</v>
      </c>
      <c r="B55" s="1" t="s">
        <v>108</v>
      </c>
      <c r="C55" s="1" t="s">
        <v>109</v>
      </c>
      <c r="D55" s="1" t="s">
        <v>110</v>
      </c>
      <c r="E55" s="1" t="s">
        <v>111</v>
      </c>
      <c r="F55" s="1" t="s">
        <v>112</v>
      </c>
      <c r="G55" s="1" t="s">
        <v>113</v>
      </c>
      <c r="H55" s="1" t="s">
        <v>114</v>
      </c>
      <c r="I55" s="1" t="s">
        <v>115</v>
      </c>
      <c r="J55" s="1" t="s">
        <v>116</v>
      </c>
      <c r="K55" s="1" t="s">
        <v>204</v>
      </c>
      <c r="L55" s="1" t="s">
        <v>205</v>
      </c>
      <c r="M55" s="1" t="s">
        <v>206</v>
      </c>
      <c r="P55" s="1" t="s">
        <v>120</v>
      </c>
      <c r="S55" s="1" t="s">
        <v>120</v>
      </c>
      <c r="V55" s="1" t="s">
        <v>120</v>
      </c>
      <c r="Y55" s="1" t="s">
        <v>120</v>
      </c>
      <c r="AB55" s="1" t="s">
        <v>120</v>
      </c>
      <c r="AE55" s="1" t="s">
        <v>120</v>
      </c>
      <c r="AF55" s="1" t="s">
        <v>121</v>
      </c>
      <c r="AG55" s="1" t="s">
        <v>122</v>
      </c>
      <c r="AH55" s="1" t="s">
        <v>123</v>
      </c>
      <c r="AI55" s="1" t="s">
        <v>124</v>
      </c>
      <c r="AJ55" s="1" t="s">
        <v>125</v>
      </c>
      <c r="AK55" s="1" t="s">
        <v>126</v>
      </c>
      <c r="AL55" s="1" t="s">
        <v>187</v>
      </c>
      <c r="AM55" s="1" t="s">
        <v>188</v>
      </c>
      <c r="AN55" s="1" t="s">
        <v>189</v>
      </c>
      <c r="AO55" s="1" t="s">
        <v>192</v>
      </c>
      <c r="AP55" s="1" t="s">
        <v>154</v>
      </c>
      <c r="AQ55" s="1" t="s">
        <v>193</v>
      </c>
      <c r="AT55" s="1" t="s">
        <v>120</v>
      </c>
      <c r="AW55" s="1" t="s">
        <v>120</v>
      </c>
      <c r="AZ55" s="1" t="s">
        <v>120</v>
      </c>
      <c r="BC55" s="1" t="s">
        <v>120</v>
      </c>
      <c r="BF55" s="1" t="s">
        <v>120</v>
      </c>
      <c r="BI55" s="1" t="s">
        <v>120</v>
      </c>
      <c r="BL55" s="6">
        <v>-352000</v>
      </c>
      <c r="BM55" s="6">
        <v>-160000</v>
      </c>
      <c r="BN55" s="6">
        <v>-512000</v>
      </c>
      <c r="BO55" s="6">
        <v>-422400</v>
      </c>
      <c r="BP55" s="6">
        <v>-422400</v>
      </c>
      <c r="BQ55" s="6">
        <v>-844800</v>
      </c>
      <c r="BS55" s="6">
        <v>-422400</v>
      </c>
      <c r="BT55" s="6">
        <v>-249216</v>
      </c>
      <c r="BU55" s="6">
        <v>-671616</v>
      </c>
      <c r="BV55" s="6">
        <v>-422400</v>
      </c>
      <c r="BW55" s="6">
        <v>-422400</v>
      </c>
      <c r="BX55" s="6">
        <v>-844800</v>
      </c>
      <c r="BY55" s="1" t="s">
        <v>107</v>
      </c>
      <c r="BZ55" s="1" t="s">
        <v>130</v>
      </c>
      <c r="CT55" s="6"/>
    </row>
    <row r="56" spans="1:98" x14ac:dyDescent="0.25">
      <c r="A56" s="1" t="s">
        <v>107</v>
      </c>
      <c r="B56" s="1" t="s">
        <v>108</v>
      </c>
      <c r="C56" s="1" t="s">
        <v>109</v>
      </c>
      <c r="D56" s="1" t="s">
        <v>110</v>
      </c>
      <c r="E56" s="1" t="s">
        <v>111</v>
      </c>
      <c r="F56" s="1" t="s">
        <v>112</v>
      </c>
      <c r="G56" s="1" t="s">
        <v>113</v>
      </c>
      <c r="H56" s="1" t="s">
        <v>114</v>
      </c>
      <c r="I56" s="1" t="s">
        <v>115</v>
      </c>
      <c r="J56" s="1" t="s">
        <v>116</v>
      </c>
      <c r="K56" s="1" t="s">
        <v>204</v>
      </c>
      <c r="L56" s="1" t="s">
        <v>205</v>
      </c>
      <c r="M56" s="1" t="s">
        <v>206</v>
      </c>
      <c r="P56" s="1" t="s">
        <v>120</v>
      </c>
      <c r="S56" s="1" t="s">
        <v>120</v>
      </c>
      <c r="V56" s="1" t="s">
        <v>120</v>
      </c>
      <c r="Y56" s="1" t="s">
        <v>120</v>
      </c>
      <c r="AB56" s="1" t="s">
        <v>120</v>
      </c>
      <c r="AE56" s="1" t="s">
        <v>120</v>
      </c>
      <c r="AF56" s="1" t="s">
        <v>121</v>
      </c>
      <c r="AG56" s="1" t="s">
        <v>122</v>
      </c>
      <c r="AH56" s="1" t="s">
        <v>123</v>
      </c>
      <c r="AI56" s="1" t="s">
        <v>124</v>
      </c>
      <c r="AJ56" s="1" t="s">
        <v>125</v>
      </c>
      <c r="AK56" s="1" t="s">
        <v>126</v>
      </c>
      <c r="AL56" s="1" t="s">
        <v>187</v>
      </c>
      <c r="AM56" s="1" t="s">
        <v>188</v>
      </c>
      <c r="AN56" s="1" t="s">
        <v>189</v>
      </c>
      <c r="AO56" s="1" t="s">
        <v>194</v>
      </c>
      <c r="AP56" s="1" t="s">
        <v>143</v>
      </c>
      <c r="AQ56" s="1" t="s">
        <v>195</v>
      </c>
      <c r="AT56" s="1" t="s">
        <v>120</v>
      </c>
      <c r="AW56" s="1" t="s">
        <v>120</v>
      </c>
      <c r="AZ56" s="1" t="s">
        <v>120</v>
      </c>
      <c r="BC56" s="1" t="s">
        <v>120</v>
      </c>
      <c r="BF56" s="1" t="s">
        <v>120</v>
      </c>
      <c r="BI56" s="1" t="s">
        <v>120</v>
      </c>
      <c r="BL56" s="6">
        <v>-352000</v>
      </c>
      <c r="BM56" s="6">
        <v>-160000</v>
      </c>
      <c r="BN56" s="6">
        <v>-512000</v>
      </c>
      <c r="BO56" s="6">
        <v>-422400</v>
      </c>
      <c r="BP56" s="6">
        <v>-422400</v>
      </c>
      <c r="BQ56" s="6">
        <v>-844800</v>
      </c>
      <c r="BS56" s="6">
        <v>-422400</v>
      </c>
      <c r="BT56" s="6">
        <v>-249216</v>
      </c>
      <c r="BU56" s="6">
        <v>-671616</v>
      </c>
      <c r="BV56" s="6">
        <v>-422400</v>
      </c>
      <c r="BW56" s="6">
        <v>-422400</v>
      </c>
      <c r="BX56" s="6">
        <v>-844800</v>
      </c>
      <c r="BY56" s="1" t="s">
        <v>107</v>
      </c>
      <c r="BZ56" s="1" t="s">
        <v>130</v>
      </c>
      <c r="CT56" s="6"/>
    </row>
    <row r="57" spans="1:98" x14ac:dyDescent="0.25">
      <c r="A57" s="1" t="s">
        <v>107</v>
      </c>
      <c r="B57" s="1" t="s">
        <v>108</v>
      </c>
      <c r="C57" s="1" t="s">
        <v>109</v>
      </c>
      <c r="D57" s="1" t="s">
        <v>110</v>
      </c>
      <c r="E57" s="1" t="s">
        <v>111</v>
      </c>
      <c r="F57" s="1" t="s">
        <v>112</v>
      </c>
      <c r="G57" s="1" t="s">
        <v>113</v>
      </c>
      <c r="H57" s="1" t="s">
        <v>114</v>
      </c>
      <c r="I57" s="1" t="s">
        <v>115</v>
      </c>
      <c r="J57" s="1" t="s">
        <v>116</v>
      </c>
      <c r="K57" s="1" t="s">
        <v>204</v>
      </c>
      <c r="L57" s="1" t="s">
        <v>205</v>
      </c>
      <c r="M57" s="1" t="s">
        <v>206</v>
      </c>
      <c r="P57" s="1" t="s">
        <v>120</v>
      </c>
      <c r="S57" s="1" t="s">
        <v>120</v>
      </c>
      <c r="V57" s="1" t="s">
        <v>120</v>
      </c>
      <c r="Y57" s="1" t="s">
        <v>120</v>
      </c>
      <c r="AB57" s="1" t="s">
        <v>120</v>
      </c>
      <c r="AE57" s="1" t="s">
        <v>120</v>
      </c>
      <c r="AF57" s="1" t="s">
        <v>121</v>
      </c>
      <c r="AG57" s="1" t="s">
        <v>122</v>
      </c>
      <c r="AH57" s="1" t="s">
        <v>123</v>
      </c>
      <c r="AI57" s="1" t="s">
        <v>124</v>
      </c>
      <c r="AJ57" s="1" t="s">
        <v>125</v>
      </c>
      <c r="AK57" s="1" t="s">
        <v>126</v>
      </c>
      <c r="AL57" s="1" t="s">
        <v>187</v>
      </c>
      <c r="AM57" s="1" t="s">
        <v>188</v>
      </c>
      <c r="AN57" s="1" t="s">
        <v>189</v>
      </c>
      <c r="AO57" s="1" t="s">
        <v>196</v>
      </c>
      <c r="AP57" s="1" t="s">
        <v>148</v>
      </c>
      <c r="AQ57" s="1" t="s">
        <v>197</v>
      </c>
      <c r="AT57" s="1" t="s">
        <v>120</v>
      </c>
      <c r="AW57" s="1" t="s">
        <v>120</v>
      </c>
      <c r="AZ57" s="1" t="s">
        <v>120</v>
      </c>
      <c r="BC57" s="1" t="s">
        <v>120</v>
      </c>
      <c r="BF57" s="1" t="s">
        <v>120</v>
      </c>
      <c r="BI57" s="1" t="s">
        <v>120</v>
      </c>
      <c r="BL57" s="6">
        <v>-704000</v>
      </c>
      <c r="BM57" s="6">
        <v>-320000</v>
      </c>
      <c r="BN57" s="6">
        <v>-1024000</v>
      </c>
      <c r="BO57" s="6">
        <v>-844800</v>
      </c>
      <c r="BP57" s="6">
        <v>-844800</v>
      </c>
      <c r="BQ57" s="6">
        <v>-1689600</v>
      </c>
      <c r="BS57" s="6">
        <v>-844800</v>
      </c>
      <c r="BT57" s="6">
        <v>-498432</v>
      </c>
      <c r="BU57" s="6">
        <v>-1343232</v>
      </c>
      <c r="BV57" s="6">
        <v>-844800</v>
      </c>
      <c r="BW57" s="6">
        <v>-844800</v>
      </c>
      <c r="BX57" s="6">
        <v>-1689600</v>
      </c>
      <c r="BY57" s="1" t="s">
        <v>107</v>
      </c>
      <c r="BZ57" s="1" t="s">
        <v>130</v>
      </c>
      <c r="CT57" s="6"/>
    </row>
    <row r="58" spans="1:98" x14ac:dyDescent="0.25">
      <c r="A58" s="1" t="s">
        <v>107</v>
      </c>
      <c r="B58" s="1" t="s">
        <v>108</v>
      </c>
      <c r="C58" s="1" t="s">
        <v>109</v>
      </c>
      <c r="D58" s="1" t="s">
        <v>110</v>
      </c>
      <c r="E58" s="1" t="s">
        <v>111</v>
      </c>
      <c r="F58" s="1" t="s">
        <v>112</v>
      </c>
      <c r="G58" s="1" t="s">
        <v>113</v>
      </c>
      <c r="H58" s="1" t="s">
        <v>114</v>
      </c>
      <c r="I58" s="1" t="s">
        <v>115</v>
      </c>
      <c r="J58" s="1" t="s">
        <v>116</v>
      </c>
      <c r="K58" s="1" t="s">
        <v>207</v>
      </c>
      <c r="L58" s="1" t="s">
        <v>208</v>
      </c>
      <c r="M58" s="1" t="s">
        <v>209</v>
      </c>
      <c r="P58" s="1" t="s">
        <v>120</v>
      </c>
      <c r="S58" s="1" t="s">
        <v>120</v>
      </c>
      <c r="V58" s="1" t="s">
        <v>120</v>
      </c>
      <c r="Y58" s="1" t="s">
        <v>120</v>
      </c>
      <c r="AB58" s="1" t="s">
        <v>120</v>
      </c>
      <c r="AE58" s="1" t="s">
        <v>120</v>
      </c>
      <c r="AF58" s="1" t="s">
        <v>121</v>
      </c>
      <c r="AG58" s="1" t="s">
        <v>122</v>
      </c>
      <c r="AH58" s="1" t="s">
        <v>123</v>
      </c>
      <c r="AI58" s="1" t="s">
        <v>124</v>
      </c>
      <c r="AJ58" s="1" t="s">
        <v>125</v>
      </c>
      <c r="AK58" s="1" t="s">
        <v>126</v>
      </c>
      <c r="AL58" s="1" t="s">
        <v>187</v>
      </c>
      <c r="AM58" s="1" t="s">
        <v>188</v>
      </c>
      <c r="AN58" s="1" t="s">
        <v>189</v>
      </c>
      <c r="AQ58" s="1" t="s">
        <v>120</v>
      </c>
      <c r="AT58" s="1" t="s">
        <v>120</v>
      </c>
      <c r="AW58" s="1" t="s">
        <v>120</v>
      </c>
      <c r="AZ58" s="1" t="s">
        <v>120</v>
      </c>
      <c r="BC58" s="1" t="s">
        <v>120</v>
      </c>
      <c r="BF58" s="1" t="s">
        <v>120</v>
      </c>
      <c r="BI58" s="1" t="s">
        <v>120</v>
      </c>
      <c r="BL58" s="6">
        <v>-400000</v>
      </c>
      <c r="BM58" s="6">
        <v>-320000</v>
      </c>
      <c r="BN58" s="6">
        <v>-720000</v>
      </c>
      <c r="BO58" s="6">
        <v>-480000</v>
      </c>
      <c r="BP58" s="6">
        <v>-480000</v>
      </c>
      <c r="BQ58" s="6">
        <v>-960000</v>
      </c>
      <c r="BS58" s="6">
        <v>-480000</v>
      </c>
      <c r="BT58" s="6">
        <v>-283200</v>
      </c>
      <c r="BU58" s="6">
        <v>-763200</v>
      </c>
      <c r="BV58" s="6">
        <v>-480000</v>
      </c>
      <c r="BW58" s="6">
        <v>-480000</v>
      </c>
      <c r="BX58" s="6">
        <v>-960000</v>
      </c>
      <c r="BY58" s="1" t="s">
        <v>107</v>
      </c>
      <c r="BZ58" s="1" t="s">
        <v>130</v>
      </c>
      <c r="CT58" s="6"/>
    </row>
    <row r="59" spans="1:98" x14ac:dyDescent="0.25">
      <c r="A59" s="1" t="s">
        <v>107</v>
      </c>
      <c r="B59" s="1" t="s">
        <v>108</v>
      </c>
      <c r="C59" s="1" t="s">
        <v>109</v>
      </c>
      <c r="D59" s="1" t="s">
        <v>110</v>
      </c>
      <c r="E59" s="1" t="s">
        <v>111</v>
      </c>
      <c r="F59" s="1" t="s">
        <v>112</v>
      </c>
      <c r="G59" s="1" t="s">
        <v>113</v>
      </c>
      <c r="H59" s="1" t="s">
        <v>114</v>
      </c>
      <c r="I59" s="1" t="s">
        <v>115</v>
      </c>
      <c r="J59" s="1" t="s">
        <v>116</v>
      </c>
      <c r="K59" s="1" t="s">
        <v>207</v>
      </c>
      <c r="L59" s="1" t="s">
        <v>208</v>
      </c>
      <c r="M59" s="1" t="s">
        <v>209</v>
      </c>
      <c r="P59" s="1" t="s">
        <v>120</v>
      </c>
      <c r="S59" s="1" t="s">
        <v>120</v>
      </c>
      <c r="V59" s="1" t="s">
        <v>120</v>
      </c>
      <c r="Y59" s="1" t="s">
        <v>120</v>
      </c>
      <c r="AB59" s="1" t="s">
        <v>120</v>
      </c>
      <c r="AE59" s="1" t="s">
        <v>120</v>
      </c>
      <c r="AF59" s="1" t="s">
        <v>121</v>
      </c>
      <c r="AG59" s="1" t="s">
        <v>122</v>
      </c>
      <c r="AH59" s="1" t="s">
        <v>123</v>
      </c>
      <c r="AI59" s="1" t="s">
        <v>124</v>
      </c>
      <c r="AJ59" s="1" t="s">
        <v>125</v>
      </c>
      <c r="AK59" s="1" t="s">
        <v>126</v>
      </c>
      <c r="AL59" s="1" t="s">
        <v>187</v>
      </c>
      <c r="AM59" s="1" t="s">
        <v>188</v>
      </c>
      <c r="AN59" s="1" t="s">
        <v>189</v>
      </c>
      <c r="AO59" s="1" t="s">
        <v>190</v>
      </c>
      <c r="AP59" s="1" t="s">
        <v>151</v>
      </c>
      <c r="AQ59" s="1" t="s">
        <v>191</v>
      </c>
      <c r="AT59" s="1" t="s">
        <v>120</v>
      </c>
      <c r="AW59" s="1" t="s">
        <v>120</v>
      </c>
      <c r="AZ59" s="1" t="s">
        <v>120</v>
      </c>
      <c r="BC59" s="1" t="s">
        <v>120</v>
      </c>
      <c r="BF59" s="1" t="s">
        <v>120</v>
      </c>
      <c r="BI59" s="1" t="s">
        <v>120</v>
      </c>
      <c r="BL59" s="6">
        <v>-352000</v>
      </c>
      <c r="BM59" s="6">
        <v>-160000</v>
      </c>
      <c r="BN59" s="6">
        <v>-512000</v>
      </c>
      <c r="BO59" s="6">
        <v>-422400</v>
      </c>
      <c r="BP59" s="6">
        <v>-422400</v>
      </c>
      <c r="BQ59" s="6">
        <v>-844800</v>
      </c>
      <c r="BS59" s="6">
        <v>-422400</v>
      </c>
      <c r="BT59" s="6">
        <v>-249216</v>
      </c>
      <c r="BU59" s="6">
        <v>-671616</v>
      </c>
      <c r="BV59" s="6">
        <v>-422400</v>
      </c>
      <c r="BW59" s="6">
        <v>-422400</v>
      </c>
      <c r="BX59" s="6">
        <v>-844800</v>
      </c>
      <c r="BY59" s="1" t="s">
        <v>107</v>
      </c>
      <c r="BZ59" s="1" t="s">
        <v>130</v>
      </c>
      <c r="CT59" s="6"/>
    </row>
    <row r="60" spans="1:98" x14ac:dyDescent="0.25">
      <c r="A60" s="1" t="s">
        <v>107</v>
      </c>
      <c r="B60" s="1" t="s">
        <v>108</v>
      </c>
      <c r="C60" s="1" t="s">
        <v>109</v>
      </c>
      <c r="D60" s="1" t="s">
        <v>110</v>
      </c>
      <c r="E60" s="1" t="s">
        <v>111</v>
      </c>
      <c r="F60" s="1" t="s">
        <v>112</v>
      </c>
      <c r="G60" s="1" t="s">
        <v>113</v>
      </c>
      <c r="H60" s="1" t="s">
        <v>114</v>
      </c>
      <c r="I60" s="1" t="s">
        <v>115</v>
      </c>
      <c r="J60" s="1" t="s">
        <v>116</v>
      </c>
      <c r="K60" s="1" t="s">
        <v>207</v>
      </c>
      <c r="L60" s="1" t="s">
        <v>208</v>
      </c>
      <c r="M60" s="1" t="s">
        <v>209</v>
      </c>
      <c r="P60" s="1" t="s">
        <v>120</v>
      </c>
      <c r="S60" s="1" t="s">
        <v>120</v>
      </c>
      <c r="V60" s="1" t="s">
        <v>120</v>
      </c>
      <c r="Y60" s="1" t="s">
        <v>120</v>
      </c>
      <c r="AB60" s="1" t="s">
        <v>120</v>
      </c>
      <c r="AE60" s="1" t="s">
        <v>120</v>
      </c>
      <c r="AF60" s="1" t="s">
        <v>121</v>
      </c>
      <c r="AG60" s="1" t="s">
        <v>122</v>
      </c>
      <c r="AH60" s="1" t="s">
        <v>123</v>
      </c>
      <c r="AI60" s="1" t="s">
        <v>124</v>
      </c>
      <c r="AJ60" s="1" t="s">
        <v>125</v>
      </c>
      <c r="AK60" s="1" t="s">
        <v>126</v>
      </c>
      <c r="AL60" s="1" t="s">
        <v>187</v>
      </c>
      <c r="AM60" s="1" t="s">
        <v>188</v>
      </c>
      <c r="AN60" s="1" t="s">
        <v>189</v>
      </c>
      <c r="AO60" s="1" t="s">
        <v>192</v>
      </c>
      <c r="AP60" s="1" t="s">
        <v>154</v>
      </c>
      <c r="AQ60" s="1" t="s">
        <v>193</v>
      </c>
      <c r="AT60" s="1" t="s">
        <v>120</v>
      </c>
      <c r="AW60" s="1" t="s">
        <v>120</v>
      </c>
      <c r="AZ60" s="1" t="s">
        <v>120</v>
      </c>
      <c r="BC60" s="1" t="s">
        <v>120</v>
      </c>
      <c r="BF60" s="1" t="s">
        <v>120</v>
      </c>
      <c r="BI60" s="1" t="s">
        <v>120</v>
      </c>
      <c r="BL60" s="6">
        <v>-352000</v>
      </c>
      <c r="BM60" s="6">
        <v>-160000</v>
      </c>
      <c r="BN60" s="6">
        <v>-512000</v>
      </c>
      <c r="BO60" s="6">
        <v>-422400</v>
      </c>
      <c r="BP60" s="6">
        <v>-422400</v>
      </c>
      <c r="BQ60" s="6">
        <v>-844800</v>
      </c>
      <c r="BS60" s="6">
        <v>-422400</v>
      </c>
      <c r="BT60" s="6">
        <v>-249216</v>
      </c>
      <c r="BU60" s="6">
        <v>-671616</v>
      </c>
      <c r="BV60" s="6">
        <v>-422400</v>
      </c>
      <c r="BW60" s="6">
        <v>-422400</v>
      </c>
      <c r="BX60" s="6">
        <v>-844800</v>
      </c>
      <c r="BY60" s="1" t="s">
        <v>107</v>
      </c>
      <c r="BZ60" s="1" t="s">
        <v>130</v>
      </c>
      <c r="CT60" s="6"/>
    </row>
    <row r="61" spans="1:98" x14ac:dyDescent="0.25">
      <c r="A61" s="1" t="s">
        <v>107</v>
      </c>
      <c r="B61" s="1" t="s">
        <v>108</v>
      </c>
      <c r="C61" s="1" t="s">
        <v>109</v>
      </c>
      <c r="D61" s="1" t="s">
        <v>110</v>
      </c>
      <c r="E61" s="1" t="s">
        <v>111</v>
      </c>
      <c r="F61" s="1" t="s">
        <v>112</v>
      </c>
      <c r="G61" s="1" t="s">
        <v>113</v>
      </c>
      <c r="H61" s="1" t="s">
        <v>114</v>
      </c>
      <c r="I61" s="1" t="s">
        <v>115</v>
      </c>
      <c r="J61" s="1" t="s">
        <v>116</v>
      </c>
      <c r="K61" s="1" t="s">
        <v>207</v>
      </c>
      <c r="L61" s="1" t="s">
        <v>208</v>
      </c>
      <c r="M61" s="1" t="s">
        <v>209</v>
      </c>
      <c r="P61" s="1" t="s">
        <v>120</v>
      </c>
      <c r="S61" s="1" t="s">
        <v>120</v>
      </c>
      <c r="V61" s="1" t="s">
        <v>120</v>
      </c>
      <c r="Y61" s="1" t="s">
        <v>120</v>
      </c>
      <c r="AB61" s="1" t="s">
        <v>120</v>
      </c>
      <c r="AE61" s="1" t="s">
        <v>120</v>
      </c>
      <c r="AF61" s="1" t="s">
        <v>121</v>
      </c>
      <c r="AG61" s="1" t="s">
        <v>122</v>
      </c>
      <c r="AH61" s="1" t="s">
        <v>123</v>
      </c>
      <c r="AI61" s="1" t="s">
        <v>124</v>
      </c>
      <c r="AJ61" s="1" t="s">
        <v>125</v>
      </c>
      <c r="AK61" s="1" t="s">
        <v>126</v>
      </c>
      <c r="AL61" s="1" t="s">
        <v>187</v>
      </c>
      <c r="AM61" s="1" t="s">
        <v>188</v>
      </c>
      <c r="AN61" s="1" t="s">
        <v>189</v>
      </c>
      <c r="AO61" s="1" t="s">
        <v>194</v>
      </c>
      <c r="AP61" s="1" t="s">
        <v>143</v>
      </c>
      <c r="AQ61" s="1" t="s">
        <v>195</v>
      </c>
      <c r="AT61" s="1" t="s">
        <v>120</v>
      </c>
      <c r="AW61" s="1" t="s">
        <v>120</v>
      </c>
      <c r="AZ61" s="1" t="s">
        <v>120</v>
      </c>
      <c r="BC61" s="1" t="s">
        <v>120</v>
      </c>
      <c r="BF61" s="1" t="s">
        <v>120</v>
      </c>
      <c r="BI61" s="1" t="s">
        <v>120</v>
      </c>
      <c r="BL61" s="6">
        <v>-352000</v>
      </c>
      <c r="BM61" s="6">
        <v>-160000</v>
      </c>
      <c r="BN61" s="6">
        <v>-512000</v>
      </c>
      <c r="BO61" s="6">
        <v>-422400</v>
      </c>
      <c r="BP61" s="6">
        <v>-422400</v>
      </c>
      <c r="BQ61" s="6">
        <v>-844800</v>
      </c>
      <c r="BS61" s="6">
        <v>-422400</v>
      </c>
      <c r="BT61" s="6">
        <v>-249216</v>
      </c>
      <c r="BU61" s="6">
        <v>-671616</v>
      </c>
      <c r="BV61" s="6">
        <v>-422400</v>
      </c>
      <c r="BW61" s="6">
        <v>-422400</v>
      </c>
      <c r="BX61" s="6">
        <v>-844800</v>
      </c>
      <c r="BY61" s="1" t="s">
        <v>107</v>
      </c>
      <c r="BZ61" s="1" t="s">
        <v>130</v>
      </c>
      <c r="CT61" s="6"/>
    </row>
    <row r="62" spans="1:98" x14ac:dyDescent="0.25">
      <c r="A62" s="1" t="s">
        <v>107</v>
      </c>
      <c r="B62" s="1" t="s">
        <v>108</v>
      </c>
      <c r="C62" s="1" t="s">
        <v>109</v>
      </c>
      <c r="D62" s="1" t="s">
        <v>110</v>
      </c>
      <c r="E62" s="1" t="s">
        <v>111</v>
      </c>
      <c r="F62" s="1" t="s">
        <v>112</v>
      </c>
      <c r="G62" s="1" t="s">
        <v>113</v>
      </c>
      <c r="H62" s="1" t="s">
        <v>114</v>
      </c>
      <c r="I62" s="1" t="s">
        <v>115</v>
      </c>
      <c r="J62" s="1" t="s">
        <v>116</v>
      </c>
      <c r="K62" s="1" t="s">
        <v>207</v>
      </c>
      <c r="L62" s="1" t="s">
        <v>208</v>
      </c>
      <c r="M62" s="1" t="s">
        <v>209</v>
      </c>
      <c r="P62" s="1" t="s">
        <v>120</v>
      </c>
      <c r="S62" s="1" t="s">
        <v>120</v>
      </c>
      <c r="V62" s="1" t="s">
        <v>120</v>
      </c>
      <c r="Y62" s="1" t="s">
        <v>120</v>
      </c>
      <c r="AB62" s="1" t="s">
        <v>120</v>
      </c>
      <c r="AE62" s="1" t="s">
        <v>120</v>
      </c>
      <c r="AF62" s="1" t="s">
        <v>121</v>
      </c>
      <c r="AG62" s="1" t="s">
        <v>122</v>
      </c>
      <c r="AH62" s="1" t="s">
        <v>123</v>
      </c>
      <c r="AI62" s="1" t="s">
        <v>124</v>
      </c>
      <c r="AJ62" s="1" t="s">
        <v>125</v>
      </c>
      <c r="AK62" s="1" t="s">
        <v>126</v>
      </c>
      <c r="AL62" s="1" t="s">
        <v>187</v>
      </c>
      <c r="AM62" s="1" t="s">
        <v>188</v>
      </c>
      <c r="AN62" s="1" t="s">
        <v>189</v>
      </c>
      <c r="AO62" s="1" t="s">
        <v>196</v>
      </c>
      <c r="AP62" s="1" t="s">
        <v>148</v>
      </c>
      <c r="AQ62" s="1" t="s">
        <v>197</v>
      </c>
      <c r="AT62" s="1" t="s">
        <v>120</v>
      </c>
      <c r="AW62" s="1" t="s">
        <v>120</v>
      </c>
      <c r="AZ62" s="1" t="s">
        <v>120</v>
      </c>
      <c r="BC62" s="1" t="s">
        <v>120</v>
      </c>
      <c r="BF62" s="1" t="s">
        <v>120</v>
      </c>
      <c r="BI62" s="1" t="s">
        <v>120</v>
      </c>
      <c r="BL62" s="6">
        <v>-704000</v>
      </c>
      <c r="BM62" s="6">
        <v>-320000</v>
      </c>
      <c r="BN62" s="6">
        <v>-1024000</v>
      </c>
      <c r="BO62" s="6">
        <v>-844800</v>
      </c>
      <c r="BP62" s="6">
        <v>-844800</v>
      </c>
      <c r="BQ62" s="6">
        <v>-1689600</v>
      </c>
      <c r="BS62" s="6">
        <v>-844800</v>
      </c>
      <c r="BT62" s="6">
        <v>-498432</v>
      </c>
      <c r="BU62" s="6">
        <v>-1343232</v>
      </c>
      <c r="BV62" s="6">
        <v>-844800</v>
      </c>
      <c r="BW62" s="6">
        <v>-844800</v>
      </c>
      <c r="BX62" s="6">
        <v>-1689600</v>
      </c>
      <c r="BY62" s="1" t="s">
        <v>107</v>
      </c>
      <c r="BZ62" s="1" t="s">
        <v>130</v>
      </c>
      <c r="CT62" s="6"/>
    </row>
    <row r="63" spans="1:98" x14ac:dyDescent="0.25">
      <c r="A63" s="1" t="s">
        <v>107</v>
      </c>
      <c r="B63" s="1" t="s">
        <v>108</v>
      </c>
      <c r="C63" s="1" t="s">
        <v>109</v>
      </c>
      <c r="D63" s="1" t="s">
        <v>110</v>
      </c>
      <c r="E63" s="1" t="s">
        <v>111</v>
      </c>
      <c r="F63" s="1" t="s">
        <v>112</v>
      </c>
      <c r="G63" s="1" t="s">
        <v>113</v>
      </c>
      <c r="H63" s="1" t="s">
        <v>114</v>
      </c>
      <c r="I63" s="1" t="s">
        <v>115</v>
      </c>
      <c r="J63" s="1" t="s">
        <v>116</v>
      </c>
      <c r="K63" s="1" t="s">
        <v>210</v>
      </c>
      <c r="L63" s="1" t="s">
        <v>211</v>
      </c>
      <c r="M63" s="1" t="s">
        <v>212</v>
      </c>
      <c r="P63" s="1" t="s">
        <v>120</v>
      </c>
      <c r="S63" s="1" t="s">
        <v>120</v>
      </c>
      <c r="V63" s="1" t="s">
        <v>120</v>
      </c>
      <c r="Y63" s="1" t="s">
        <v>120</v>
      </c>
      <c r="AB63" s="1" t="s">
        <v>120</v>
      </c>
      <c r="AE63" s="1" t="s">
        <v>120</v>
      </c>
      <c r="AF63" s="1" t="s">
        <v>121</v>
      </c>
      <c r="AG63" s="1" t="s">
        <v>122</v>
      </c>
      <c r="AH63" s="1" t="s">
        <v>123</v>
      </c>
      <c r="AI63" s="1" t="s">
        <v>124</v>
      </c>
      <c r="AJ63" s="1" t="s">
        <v>125</v>
      </c>
      <c r="AK63" s="1" t="s">
        <v>126</v>
      </c>
      <c r="AL63" s="1" t="s">
        <v>187</v>
      </c>
      <c r="AM63" s="1" t="s">
        <v>188</v>
      </c>
      <c r="AN63" s="1" t="s">
        <v>189</v>
      </c>
      <c r="AQ63" s="1" t="s">
        <v>120</v>
      </c>
      <c r="AT63" s="1" t="s">
        <v>120</v>
      </c>
      <c r="AW63" s="1" t="s">
        <v>120</v>
      </c>
      <c r="AZ63" s="1" t="s">
        <v>120</v>
      </c>
      <c r="BC63" s="1" t="s">
        <v>120</v>
      </c>
      <c r="BF63" s="1" t="s">
        <v>120</v>
      </c>
      <c r="BI63" s="1" t="s">
        <v>120</v>
      </c>
      <c r="BL63" s="6">
        <v>-400000</v>
      </c>
      <c r="BM63" s="6">
        <v>-320000</v>
      </c>
      <c r="BN63" s="6">
        <v>-720000</v>
      </c>
      <c r="BO63" s="6">
        <v>-480000</v>
      </c>
      <c r="BP63" s="6">
        <v>-480000</v>
      </c>
      <c r="BQ63" s="6">
        <v>-960000</v>
      </c>
      <c r="BS63" s="6">
        <v>-480000</v>
      </c>
      <c r="BT63" s="6">
        <v>-283200</v>
      </c>
      <c r="BU63" s="6">
        <v>-763200</v>
      </c>
      <c r="BV63" s="6">
        <v>-480000</v>
      </c>
      <c r="BW63" s="6">
        <v>-480000</v>
      </c>
      <c r="BX63" s="6">
        <v>-960000</v>
      </c>
      <c r="BY63" s="1" t="s">
        <v>107</v>
      </c>
      <c r="BZ63" s="1" t="s">
        <v>130</v>
      </c>
      <c r="CT63" s="6"/>
    </row>
    <row r="64" spans="1:98" x14ac:dyDescent="0.25">
      <c r="A64" s="1" t="s">
        <v>107</v>
      </c>
      <c r="B64" s="1" t="s">
        <v>108</v>
      </c>
      <c r="C64" s="1" t="s">
        <v>109</v>
      </c>
      <c r="D64" s="1" t="s">
        <v>110</v>
      </c>
      <c r="E64" s="1" t="s">
        <v>111</v>
      </c>
      <c r="F64" s="1" t="s">
        <v>112</v>
      </c>
      <c r="G64" s="1" t="s">
        <v>113</v>
      </c>
      <c r="H64" s="1" t="s">
        <v>114</v>
      </c>
      <c r="I64" s="1" t="s">
        <v>115</v>
      </c>
      <c r="J64" s="1" t="s">
        <v>116</v>
      </c>
      <c r="K64" s="1" t="s">
        <v>210</v>
      </c>
      <c r="L64" s="1" t="s">
        <v>211</v>
      </c>
      <c r="M64" s="1" t="s">
        <v>212</v>
      </c>
      <c r="P64" s="1" t="s">
        <v>120</v>
      </c>
      <c r="S64" s="1" t="s">
        <v>120</v>
      </c>
      <c r="V64" s="1" t="s">
        <v>120</v>
      </c>
      <c r="Y64" s="1" t="s">
        <v>120</v>
      </c>
      <c r="AB64" s="1" t="s">
        <v>120</v>
      </c>
      <c r="AE64" s="1" t="s">
        <v>120</v>
      </c>
      <c r="AF64" s="1" t="s">
        <v>121</v>
      </c>
      <c r="AG64" s="1" t="s">
        <v>122</v>
      </c>
      <c r="AH64" s="1" t="s">
        <v>123</v>
      </c>
      <c r="AI64" s="1" t="s">
        <v>124</v>
      </c>
      <c r="AJ64" s="1" t="s">
        <v>125</v>
      </c>
      <c r="AK64" s="1" t="s">
        <v>126</v>
      </c>
      <c r="AL64" s="1" t="s">
        <v>187</v>
      </c>
      <c r="AM64" s="1" t="s">
        <v>188</v>
      </c>
      <c r="AN64" s="1" t="s">
        <v>189</v>
      </c>
      <c r="AO64" s="1" t="s">
        <v>190</v>
      </c>
      <c r="AP64" s="1" t="s">
        <v>151</v>
      </c>
      <c r="AQ64" s="1" t="s">
        <v>191</v>
      </c>
      <c r="AT64" s="1" t="s">
        <v>120</v>
      </c>
      <c r="AW64" s="1" t="s">
        <v>120</v>
      </c>
      <c r="AZ64" s="1" t="s">
        <v>120</v>
      </c>
      <c r="BC64" s="1" t="s">
        <v>120</v>
      </c>
      <c r="BF64" s="1" t="s">
        <v>120</v>
      </c>
      <c r="BI64" s="1" t="s">
        <v>120</v>
      </c>
      <c r="BL64" s="6">
        <v>-352000</v>
      </c>
      <c r="BM64" s="6">
        <v>-160000</v>
      </c>
      <c r="BN64" s="6">
        <v>-512000</v>
      </c>
      <c r="BO64" s="6">
        <v>-422400</v>
      </c>
      <c r="BP64" s="6">
        <v>-422400</v>
      </c>
      <c r="BQ64" s="6">
        <v>-844800</v>
      </c>
      <c r="BS64" s="6">
        <v>-422400</v>
      </c>
      <c r="BT64" s="6">
        <v>-249216</v>
      </c>
      <c r="BU64" s="6">
        <v>-671616</v>
      </c>
      <c r="BV64" s="6">
        <v>-422400</v>
      </c>
      <c r="BW64" s="6">
        <v>-422400</v>
      </c>
      <c r="BX64" s="6">
        <v>-844800</v>
      </c>
      <c r="BY64" s="1" t="s">
        <v>107</v>
      </c>
      <c r="BZ64" s="1" t="s">
        <v>130</v>
      </c>
      <c r="CT64" s="6"/>
    </row>
    <row r="65" spans="1:98" x14ac:dyDescent="0.25">
      <c r="A65" s="1" t="s">
        <v>107</v>
      </c>
      <c r="B65" s="1" t="s">
        <v>108</v>
      </c>
      <c r="C65" s="1" t="s">
        <v>109</v>
      </c>
      <c r="D65" s="1" t="s">
        <v>110</v>
      </c>
      <c r="E65" s="1" t="s">
        <v>111</v>
      </c>
      <c r="F65" s="1" t="s">
        <v>112</v>
      </c>
      <c r="G65" s="1" t="s">
        <v>113</v>
      </c>
      <c r="H65" s="1" t="s">
        <v>114</v>
      </c>
      <c r="I65" s="1" t="s">
        <v>115</v>
      </c>
      <c r="J65" s="1" t="s">
        <v>116</v>
      </c>
      <c r="K65" s="1" t="s">
        <v>210</v>
      </c>
      <c r="L65" s="1" t="s">
        <v>211</v>
      </c>
      <c r="M65" s="1" t="s">
        <v>212</v>
      </c>
      <c r="P65" s="1" t="s">
        <v>120</v>
      </c>
      <c r="S65" s="1" t="s">
        <v>120</v>
      </c>
      <c r="V65" s="1" t="s">
        <v>120</v>
      </c>
      <c r="Y65" s="1" t="s">
        <v>120</v>
      </c>
      <c r="AB65" s="1" t="s">
        <v>120</v>
      </c>
      <c r="AE65" s="1" t="s">
        <v>120</v>
      </c>
      <c r="AF65" s="1" t="s">
        <v>121</v>
      </c>
      <c r="AG65" s="1" t="s">
        <v>122</v>
      </c>
      <c r="AH65" s="1" t="s">
        <v>123</v>
      </c>
      <c r="AI65" s="1" t="s">
        <v>124</v>
      </c>
      <c r="AJ65" s="1" t="s">
        <v>125</v>
      </c>
      <c r="AK65" s="1" t="s">
        <v>126</v>
      </c>
      <c r="AL65" s="1" t="s">
        <v>187</v>
      </c>
      <c r="AM65" s="1" t="s">
        <v>188</v>
      </c>
      <c r="AN65" s="1" t="s">
        <v>189</v>
      </c>
      <c r="AO65" s="1" t="s">
        <v>192</v>
      </c>
      <c r="AP65" s="1" t="s">
        <v>154</v>
      </c>
      <c r="AQ65" s="1" t="s">
        <v>193</v>
      </c>
      <c r="AT65" s="1" t="s">
        <v>120</v>
      </c>
      <c r="AW65" s="1" t="s">
        <v>120</v>
      </c>
      <c r="AZ65" s="1" t="s">
        <v>120</v>
      </c>
      <c r="BC65" s="1" t="s">
        <v>120</v>
      </c>
      <c r="BF65" s="1" t="s">
        <v>120</v>
      </c>
      <c r="BI65" s="1" t="s">
        <v>120</v>
      </c>
      <c r="BL65" s="6">
        <v>-352000</v>
      </c>
      <c r="BM65" s="6">
        <v>-160000</v>
      </c>
      <c r="BN65" s="6">
        <v>-512000</v>
      </c>
      <c r="BO65" s="6">
        <v>-422400</v>
      </c>
      <c r="BP65" s="6">
        <v>-422400</v>
      </c>
      <c r="BQ65" s="6">
        <v>-844800</v>
      </c>
      <c r="BS65" s="6">
        <v>-422400</v>
      </c>
      <c r="BT65" s="6">
        <v>-249216</v>
      </c>
      <c r="BU65" s="6">
        <v>-671616</v>
      </c>
      <c r="BV65" s="6">
        <v>-422400</v>
      </c>
      <c r="BW65" s="6">
        <v>-422400</v>
      </c>
      <c r="BX65" s="6">
        <v>-844800</v>
      </c>
      <c r="BY65" s="1" t="s">
        <v>107</v>
      </c>
      <c r="BZ65" s="1" t="s">
        <v>130</v>
      </c>
      <c r="CT65" s="6"/>
    </row>
    <row r="66" spans="1:98" x14ac:dyDescent="0.25">
      <c r="A66" s="1" t="s">
        <v>107</v>
      </c>
      <c r="B66" s="1" t="s">
        <v>108</v>
      </c>
      <c r="C66" s="1" t="s">
        <v>109</v>
      </c>
      <c r="D66" s="1" t="s">
        <v>110</v>
      </c>
      <c r="E66" s="1" t="s">
        <v>111</v>
      </c>
      <c r="F66" s="1" t="s">
        <v>112</v>
      </c>
      <c r="G66" s="1" t="s">
        <v>113</v>
      </c>
      <c r="H66" s="1" t="s">
        <v>114</v>
      </c>
      <c r="I66" s="1" t="s">
        <v>115</v>
      </c>
      <c r="J66" s="1" t="s">
        <v>116</v>
      </c>
      <c r="K66" s="1" t="s">
        <v>210</v>
      </c>
      <c r="L66" s="1" t="s">
        <v>211</v>
      </c>
      <c r="M66" s="1" t="s">
        <v>212</v>
      </c>
      <c r="P66" s="1" t="s">
        <v>120</v>
      </c>
      <c r="S66" s="1" t="s">
        <v>120</v>
      </c>
      <c r="V66" s="1" t="s">
        <v>120</v>
      </c>
      <c r="Y66" s="1" t="s">
        <v>120</v>
      </c>
      <c r="AB66" s="1" t="s">
        <v>120</v>
      </c>
      <c r="AE66" s="1" t="s">
        <v>120</v>
      </c>
      <c r="AF66" s="1" t="s">
        <v>121</v>
      </c>
      <c r="AG66" s="1" t="s">
        <v>122</v>
      </c>
      <c r="AH66" s="1" t="s">
        <v>123</v>
      </c>
      <c r="AI66" s="1" t="s">
        <v>124</v>
      </c>
      <c r="AJ66" s="1" t="s">
        <v>125</v>
      </c>
      <c r="AK66" s="1" t="s">
        <v>126</v>
      </c>
      <c r="AL66" s="1" t="s">
        <v>187</v>
      </c>
      <c r="AM66" s="1" t="s">
        <v>188</v>
      </c>
      <c r="AN66" s="1" t="s">
        <v>189</v>
      </c>
      <c r="AO66" s="1" t="s">
        <v>194</v>
      </c>
      <c r="AP66" s="1" t="s">
        <v>143</v>
      </c>
      <c r="AQ66" s="1" t="s">
        <v>195</v>
      </c>
      <c r="AT66" s="1" t="s">
        <v>120</v>
      </c>
      <c r="AW66" s="1" t="s">
        <v>120</v>
      </c>
      <c r="AZ66" s="1" t="s">
        <v>120</v>
      </c>
      <c r="BC66" s="1" t="s">
        <v>120</v>
      </c>
      <c r="BF66" s="1" t="s">
        <v>120</v>
      </c>
      <c r="BI66" s="1" t="s">
        <v>120</v>
      </c>
      <c r="BL66" s="6">
        <v>-352000</v>
      </c>
      <c r="BM66" s="6">
        <v>-160000</v>
      </c>
      <c r="BN66" s="6">
        <v>-512000</v>
      </c>
      <c r="BO66" s="6">
        <v>-422400</v>
      </c>
      <c r="BP66" s="6">
        <v>-422400</v>
      </c>
      <c r="BQ66" s="6">
        <v>-844800</v>
      </c>
      <c r="BS66" s="6">
        <v>-422400</v>
      </c>
      <c r="BT66" s="6">
        <v>-249216</v>
      </c>
      <c r="BU66" s="6">
        <v>-671616</v>
      </c>
      <c r="BV66" s="6">
        <v>-422400</v>
      </c>
      <c r="BW66" s="6">
        <v>-422400</v>
      </c>
      <c r="BX66" s="6">
        <v>-844800</v>
      </c>
      <c r="BY66" s="1" t="s">
        <v>107</v>
      </c>
      <c r="BZ66" s="1" t="s">
        <v>130</v>
      </c>
      <c r="CT66" s="6"/>
    </row>
    <row r="67" spans="1:98" x14ac:dyDescent="0.25">
      <c r="A67" s="1" t="s">
        <v>107</v>
      </c>
      <c r="B67" s="1" t="s">
        <v>108</v>
      </c>
      <c r="C67" s="1" t="s">
        <v>109</v>
      </c>
      <c r="D67" s="1" t="s">
        <v>110</v>
      </c>
      <c r="E67" s="1" t="s">
        <v>111</v>
      </c>
      <c r="F67" s="1" t="s">
        <v>112</v>
      </c>
      <c r="G67" s="1" t="s">
        <v>113</v>
      </c>
      <c r="H67" s="1" t="s">
        <v>114</v>
      </c>
      <c r="I67" s="1" t="s">
        <v>115</v>
      </c>
      <c r="J67" s="1" t="s">
        <v>116</v>
      </c>
      <c r="K67" s="1" t="s">
        <v>210</v>
      </c>
      <c r="L67" s="1" t="s">
        <v>211</v>
      </c>
      <c r="M67" s="1" t="s">
        <v>212</v>
      </c>
      <c r="P67" s="1" t="s">
        <v>120</v>
      </c>
      <c r="S67" s="1" t="s">
        <v>120</v>
      </c>
      <c r="V67" s="1" t="s">
        <v>120</v>
      </c>
      <c r="Y67" s="1" t="s">
        <v>120</v>
      </c>
      <c r="AB67" s="1" t="s">
        <v>120</v>
      </c>
      <c r="AE67" s="1" t="s">
        <v>120</v>
      </c>
      <c r="AF67" s="1" t="s">
        <v>121</v>
      </c>
      <c r="AG67" s="1" t="s">
        <v>122</v>
      </c>
      <c r="AH67" s="1" t="s">
        <v>123</v>
      </c>
      <c r="AI67" s="1" t="s">
        <v>124</v>
      </c>
      <c r="AJ67" s="1" t="s">
        <v>125</v>
      </c>
      <c r="AK67" s="1" t="s">
        <v>126</v>
      </c>
      <c r="AL67" s="1" t="s">
        <v>187</v>
      </c>
      <c r="AM67" s="1" t="s">
        <v>188</v>
      </c>
      <c r="AN67" s="1" t="s">
        <v>189</v>
      </c>
      <c r="AO67" s="1" t="s">
        <v>196</v>
      </c>
      <c r="AP67" s="1" t="s">
        <v>148</v>
      </c>
      <c r="AQ67" s="1" t="s">
        <v>197</v>
      </c>
      <c r="AT67" s="1" t="s">
        <v>120</v>
      </c>
      <c r="AW67" s="1" t="s">
        <v>120</v>
      </c>
      <c r="AZ67" s="1" t="s">
        <v>120</v>
      </c>
      <c r="BC67" s="1" t="s">
        <v>120</v>
      </c>
      <c r="BF67" s="1" t="s">
        <v>120</v>
      </c>
      <c r="BI67" s="1" t="s">
        <v>120</v>
      </c>
      <c r="BL67" s="6">
        <v>-704000</v>
      </c>
      <c r="BM67" s="6">
        <v>-320000</v>
      </c>
      <c r="BN67" s="6">
        <v>-1024000</v>
      </c>
      <c r="BO67" s="6">
        <v>-844800</v>
      </c>
      <c r="BP67" s="6">
        <v>-844800</v>
      </c>
      <c r="BQ67" s="6">
        <v>-1689600</v>
      </c>
      <c r="BS67" s="6">
        <v>-844800</v>
      </c>
      <c r="BT67" s="6">
        <v>-498432</v>
      </c>
      <c r="BU67" s="6">
        <v>-1343232</v>
      </c>
      <c r="BV67" s="6">
        <v>-844800</v>
      </c>
      <c r="BW67" s="6">
        <v>-844800</v>
      </c>
      <c r="BX67" s="6">
        <v>-1689600</v>
      </c>
      <c r="BY67" s="1" t="s">
        <v>107</v>
      </c>
      <c r="BZ67" s="1" t="s">
        <v>130</v>
      </c>
      <c r="CT67" s="6"/>
    </row>
    <row r="68" spans="1:98" x14ac:dyDescent="0.25">
      <c r="A68" s="1" t="s">
        <v>107</v>
      </c>
      <c r="B68" s="1" t="s">
        <v>108</v>
      </c>
      <c r="C68" s="1" t="s">
        <v>109</v>
      </c>
      <c r="D68" s="1" t="s">
        <v>110</v>
      </c>
      <c r="E68" s="1" t="s">
        <v>111</v>
      </c>
      <c r="F68" s="1" t="s">
        <v>112</v>
      </c>
      <c r="G68" s="1" t="s">
        <v>113</v>
      </c>
      <c r="H68" s="1" t="s">
        <v>213</v>
      </c>
      <c r="I68" s="1" t="s">
        <v>214</v>
      </c>
      <c r="J68" s="1" t="s">
        <v>215</v>
      </c>
      <c r="K68" s="1" t="s">
        <v>216</v>
      </c>
      <c r="L68" s="1" t="s">
        <v>217</v>
      </c>
      <c r="M68" s="1" t="s">
        <v>218</v>
      </c>
      <c r="P68" s="1" t="s">
        <v>120</v>
      </c>
      <c r="S68" s="1" t="s">
        <v>120</v>
      </c>
      <c r="V68" s="1" t="s">
        <v>120</v>
      </c>
      <c r="Y68" s="1" t="s">
        <v>120</v>
      </c>
      <c r="AB68" s="1" t="s">
        <v>120</v>
      </c>
      <c r="AE68" s="1" t="s">
        <v>120</v>
      </c>
      <c r="AF68" s="1" t="s">
        <v>121</v>
      </c>
      <c r="AG68" s="1" t="s">
        <v>122</v>
      </c>
      <c r="AH68" s="1" t="s">
        <v>123</v>
      </c>
      <c r="AI68" s="1" t="s">
        <v>124</v>
      </c>
      <c r="AJ68" s="1" t="s">
        <v>125</v>
      </c>
      <c r="AK68" s="1" t="s">
        <v>126</v>
      </c>
      <c r="AL68" s="1" t="s">
        <v>127</v>
      </c>
      <c r="AM68" s="1" t="s">
        <v>128</v>
      </c>
      <c r="AN68" s="1" t="s">
        <v>129</v>
      </c>
      <c r="AQ68" s="1" t="s">
        <v>120</v>
      </c>
      <c r="AT68" s="1" t="s">
        <v>120</v>
      </c>
      <c r="AW68" s="1" t="s">
        <v>120</v>
      </c>
      <c r="AZ68" s="1" t="s">
        <v>120</v>
      </c>
      <c r="BC68" s="1" t="s">
        <v>120</v>
      </c>
      <c r="BF68" s="1" t="s">
        <v>120</v>
      </c>
      <c r="BI68" s="1" t="s">
        <v>120</v>
      </c>
      <c r="BL68" s="6">
        <v>-400000</v>
      </c>
      <c r="BM68" s="6">
        <v>-320000</v>
      </c>
      <c r="BN68" s="6">
        <v>-720000</v>
      </c>
      <c r="BO68" s="6">
        <v>-480000</v>
      </c>
      <c r="BP68" s="6">
        <v>-480000</v>
      </c>
      <c r="BQ68" s="6">
        <v>-960000</v>
      </c>
      <c r="BS68" s="6">
        <v>-480000</v>
      </c>
      <c r="BT68" s="6">
        <v>-283200</v>
      </c>
      <c r="BU68" s="6">
        <v>-763200</v>
      </c>
      <c r="BV68" s="6">
        <v>-480000</v>
      </c>
      <c r="BW68" s="6">
        <v>-480000</v>
      </c>
      <c r="BX68" s="6">
        <v>-960000</v>
      </c>
      <c r="BY68" s="1" t="s">
        <v>107</v>
      </c>
      <c r="BZ68" s="1" t="s">
        <v>130</v>
      </c>
      <c r="CT68" s="6"/>
    </row>
    <row r="69" spans="1:98" x14ac:dyDescent="0.25">
      <c r="A69" s="1" t="s">
        <v>107</v>
      </c>
      <c r="B69" s="1" t="s">
        <v>108</v>
      </c>
      <c r="C69" s="1" t="s">
        <v>109</v>
      </c>
      <c r="D69" s="1" t="s">
        <v>110</v>
      </c>
      <c r="E69" s="1" t="s">
        <v>111</v>
      </c>
      <c r="F69" s="1" t="s">
        <v>112</v>
      </c>
      <c r="G69" s="1" t="s">
        <v>113</v>
      </c>
      <c r="H69" s="1" t="s">
        <v>213</v>
      </c>
      <c r="I69" s="1" t="s">
        <v>214</v>
      </c>
      <c r="J69" s="1" t="s">
        <v>215</v>
      </c>
      <c r="K69" s="1" t="s">
        <v>216</v>
      </c>
      <c r="L69" s="1" t="s">
        <v>217</v>
      </c>
      <c r="M69" s="1" t="s">
        <v>218</v>
      </c>
      <c r="P69" s="1" t="s">
        <v>120</v>
      </c>
      <c r="S69" s="1" t="s">
        <v>120</v>
      </c>
      <c r="V69" s="1" t="s">
        <v>120</v>
      </c>
      <c r="Y69" s="1" t="s">
        <v>120</v>
      </c>
      <c r="AB69" s="1" t="s">
        <v>120</v>
      </c>
      <c r="AE69" s="1" t="s">
        <v>120</v>
      </c>
      <c r="AF69" s="1" t="s">
        <v>121</v>
      </c>
      <c r="AG69" s="1" t="s">
        <v>122</v>
      </c>
      <c r="AH69" s="1" t="s">
        <v>123</v>
      </c>
      <c r="AI69" s="1" t="s">
        <v>124</v>
      </c>
      <c r="AJ69" s="1" t="s">
        <v>125</v>
      </c>
      <c r="AK69" s="1" t="s">
        <v>126</v>
      </c>
      <c r="AL69" s="1" t="s">
        <v>127</v>
      </c>
      <c r="AM69" s="1" t="s">
        <v>128</v>
      </c>
      <c r="AN69" s="1" t="s">
        <v>129</v>
      </c>
      <c r="AO69" s="1" t="s">
        <v>142</v>
      </c>
      <c r="AP69" s="1" t="s">
        <v>143</v>
      </c>
      <c r="AQ69" s="1" t="s">
        <v>144</v>
      </c>
      <c r="AT69" s="1" t="s">
        <v>120</v>
      </c>
      <c r="AW69" s="1" t="s">
        <v>120</v>
      </c>
      <c r="AZ69" s="1" t="s">
        <v>120</v>
      </c>
      <c r="BC69" s="1" t="s">
        <v>120</v>
      </c>
      <c r="BF69" s="1" t="s">
        <v>120</v>
      </c>
      <c r="BI69" s="1" t="s">
        <v>120</v>
      </c>
      <c r="BL69" s="6">
        <v>-224000</v>
      </c>
      <c r="BM69" s="6">
        <v>-160000</v>
      </c>
      <c r="BN69" s="6">
        <v>-384000</v>
      </c>
      <c r="BO69" s="6">
        <v>-268800</v>
      </c>
      <c r="BP69" s="6">
        <v>-268800</v>
      </c>
      <c r="BQ69" s="6">
        <v>-537600</v>
      </c>
      <c r="BS69" s="6">
        <v>-268800</v>
      </c>
      <c r="BT69" s="6">
        <v>-158592</v>
      </c>
      <c r="BU69" s="6">
        <v>-427392</v>
      </c>
      <c r="BV69" s="6">
        <v>-268800</v>
      </c>
      <c r="BW69" s="6">
        <v>-268800</v>
      </c>
      <c r="BX69" s="6">
        <v>-537600</v>
      </c>
      <c r="BY69" s="1" t="s">
        <v>107</v>
      </c>
      <c r="BZ69" s="1" t="s">
        <v>130</v>
      </c>
      <c r="CT69" s="6"/>
    </row>
    <row r="70" spans="1:98" x14ac:dyDescent="0.25">
      <c r="A70" s="1" t="s">
        <v>107</v>
      </c>
      <c r="B70" s="1" t="s">
        <v>108</v>
      </c>
      <c r="C70" s="1" t="s">
        <v>109</v>
      </c>
      <c r="D70" s="1" t="s">
        <v>110</v>
      </c>
      <c r="E70" s="1" t="s">
        <v>111</v>
      </c>
      <c r="F70" s="1" t="s">
        <v>112</v>
      </c>
      <c r="G70" s="1" t="s">
        <v>113</v>
      </c>
      <c r="H70" s="1" t="s">
        <v>213</v>
      </c>
      <c r="I70" s="1" t="s">
        <v>214</v>
      </c>
      <c r="J70" s="1" t="s">
        <v>215</v>
      </c>
      <c r="K70" s="1" t="s">
        <v>216</v>
      </c>
      <c r="L70" s="1" t="s">
        <v>217</v>
      </c>
      <c r="M70" s="1" t="s">
        <v>218</v>
      </c>
      <c r="P70" s="1" t="s">
        <v>120</v>
      </c>
      <c r="S70" s="1" t="s">
        <v>120</v>
      </c>
      <c r="V70" s="1" t="s">
        <v>120</v>
      </c>
      <c r="Y70" s="1" t="s">
        <v>120</v>
      </c>
      <c r="AB70" s="1" t="s">
        <v>120</v>
      </c>
      <c r="AE70" s="1" t="s">
        <v>120</v>
      </c>
      <c r="AF70" s="1" t="s">
        <v>121</v>
      </c>
      <c r="AG70" s="1" t="s">
        <v>122</v>
      </c>
      <c r="AH70" s="1" t="s">
        <v>123</v>
      </c>
      <c r="AI70" s="1" t="s">
        <v>124</v>
      </c>
      <c r="AJ70" s="1" t="s">
        <v>125</v>
      </c>
      <c r="AK70" s="1" t="s">
        <v>126</v>
      </c>
      <c r="AL70" s="1" t="s">
        <v>127</v>
      </c>
      <c r="AM70" s="1" t="s">
        <v>128</v>
      </c>
      <c r="AN70" s="1" t="s">
        <v>129</v>
      </c>
      <c r="AO70" s="1" t="s">
        <v>147</v>
      </c>
      <c r="AP70" s="1" t="s">
        <v>148</v>
      </c>
      <c r="AQ70" s="1" t="s">
        <v>149</v>
      </c>
      <c r="AT70" s="1" t="s">
        <v>120</v>
      </c>
      <c r="AW70" s="1" t="s">
        <v>120</v>
      </c>
      <c r="AZ70" s="1" t="s">
        <v>120</v>
      </c>
      <c r="BC70" s="1" t="s">
        <v>120</v>
      </c>
      <c r="BF70" s="1" t="s">
        <v>120</v>
      </c>
      <c r="BI70" s="1" t="s">
        <v>120</v>
      </c>
      <c r="BL70" s="6">
        <v>-448000</v>
      </c>
      <c r="BM70" s="6">
        <v>-320000</v>
      </c>
      <c r="BN70" s="6">
        <v>-768000</v>
      </c>
      <c r="BO70" s="6">
        <v>-537600</v>
      </c>
      <c r="BP70" s="6">
        <v>-537600</v>
      </c>
      <c r="BQ70" s="6">
        <v>-1075200</v>
      </c>
      <c r="BS70" s="6">
        <v>-537600</v>
      </c>
      <c r="BT70" s="6">
        <v>-317184</v>
      </c>
      <c r="BU70" s="6">
        <v>-854784</v>
      </c>
      <c r="BV70" s="6">
        <v>-537600</v>
      </c>
      <c r="BW70" s="6">
        <v>-537600</v>
      </c>
      <c r="BX70" s="6">
        <v>-1075200</v>
      </c>
      <c r="BY70" s="1" t="s">
        <v>107</v>
      </c>
      <c r="BZ70" s="1" t="s">
        <v>130</v>
      </c>
      <c r="CT70" s="6"/>
    </row>
    <row r="71" spans="1:98" x14ac:dyDescent="0.25">
      <c r="A71" s="1" t="s">
        <v>107</v>
      </c>
      <c r="B71" s="1" t="s">
        <v>108</v>
      </c>
      <c r="C71" s="1" t="s">
        <v>109</v>
      </c>
      <c r="D71" s="1" t="s">
        <v>110</v>
      </c>
      <c r="E71" s="1" t="s">
        <v>111</v>
      </c>
      <c r="F71" s="1" t="s">
        <v>112</v>
      </c>
      <c r="G71" s="1" t="s">
        <v>113</v>
      </c>
      <c r="H71" s="1" t="s">
        <v>213</v>
      </c>
      <c r="I71" s="1" t="s">
        <v>214</v>
      </c>
      <c r="J71" s="1" t="s">
        <v>215</v>
      </c>
      <c r="K71" s="1" t="s">
        <v>216</v>
      </c>
      <c r="L71" s="1" t="s">
        <v>217</v>
      </c>
      <c r="M71" s="1" t="s">
        <v>218</v>
      </c>
      <c r="P71" s="1" t="s">
        <v>120</v>
      </c>
      <c r="S71" s="1" t="s">
        <v>120</v>
      </c>
      <c r="V71" s="1" t="s">
        <v>120</v>
      </c>
      <c r="Y71" s="1" t="s">
        <v>120</v>
      </c>
      <c r="AB71" s="1" t="s">
        <v>120</v>
      </c>
      <c r="AE71" s="1" t="s">
        <v>120</v>
      </c>
      <c r="AF71" s="1" t="s">
        <v>121</v>
      </c>
      <c r="AG71" s="1" t="s">
        <v>122</v>
      </c>
      <c r="AH71" s="1" t="s">
        <v>123</v>
      </c>
      <c r="AI71" s="1" t="s">
        <v>124</v>
      </c>
      <c r="AJ71" s="1" t="s">
        <v>125</v>
      </c>
      <c r="AK71" s="1" t="s">
        <v>126</v>
      </c>
      <c r="AL71" s="1" t="s">
        <v>127</v>
      </c>
      <c r="AM71" s="1" t="s">
        <v>128</v>
      </c>
      <c r="AN71" s="1" t="s">
        <v>129</v>
      </c>
      <c r="AO71" s="1" t="s">
        <v>150</v>
      </c>
      <c r="AP71" s="1" t="s">
        <v>151</v>
      </c>
      <c r="AQ71" s="1" t="s">
        <v>152</v>
      </c>
      <c r="AT71" s="1" t="s">
        <v>120</v>
      </c>
      <c r="AW71" s="1" t="s">
        <v>120</v>
      </c>
      <c r="AZ71" s="1" t="s">
        <v>120</v>
      </c>
      <c r="BC71" s="1" t="s">
        <v>120</v>
      </c>
      <c r="BF71" s="1" t="s">
        <v>120</v>
      </c>
      <c r="BI71" s="1" t="s">
        <v>120</v>
      </c>
      <c r="BL71" s="6">
        <v>-224000</v>
      </c>
      <c r="BM71" s="6">
        <v>-160000</v>
      </c>
      <c r="BN71" s="6">
        <v>-384000</v>
      </c>
      <c r="BO71" s="6">
        <v>-268800</v>
      </c>
      <c r="BP71" s="6">
        <v>-268800</v>
      </c>
      <c r="BQ71" s="6">
        <v>-537600</v>
      </c>
      <c r="BS71" s="6">
        <v>-268800</v>
      </c>
      <c r="BT71" s="6">
        <v>-158592</v>
      </c>
      <c r="BU71" s="6">
        <v>-427392</v>
      </c>
      <c r="BV71" s="6">
        <v>-268800</v>
      </c>
      <c r="BW71" s="6">
        <v>-268800</v>
      </c>
      <c r="BX71" s="6">
        <v>-537600</v>
      </c>
      <c r="BY71" s="1" t="s">
        <v>107</v>
      </c>
      <c r="BZ71" s="1" t="s">
        <v>130</v>
      </c>
      <c r="CT71" s="6"/>
    </row>
    <row r="72" spans="1:98" x14ac:dyDescent="0.25">
      <c r="A72" s="1" t="s">
        <v>107</v>
      </c>
      <c r="B72" s="1" t="s">
        <v>108</v>
      </c>
      <c r="C72" s="1" t="s">
        <v>109</v>
      </c>
      <c r="D72" s="1" t="s">
        <v>110</v>
      </c>
      <c r="E72" s="1" t="s">
        <v>111</v>
      </c>
      <c r="F72" s="1" t="s">
        <v>112</v>
      </c>
      <c r="G72" s="1" t="s">
        <v>113</v>
      </c>
      <c r="H72" s="1" t="s">
        <v>213</v>
      </c>
      <c r="I72" s="1" t="s">
        <v>214</v>
      </c>
      <c r="J72" s="1" t="s">
        <v>215</v>
      </c>
      <c r="K72" s="1" t="s">
        <v>216</v>
      </c>
      <c r="L72" s="1" t="s">
        <v>217</v>
      </c>
      <c r="M72" s="1" t="s">
        <v>218</v>
      </c>
      <c r="P72" s="1" t="s">
        <v>120</v>
      </c>
      <c r="S72" s="1" t="s">
        <v>120</v>
      </c>
      <c r="V72" s="1" t="s">
        <v>120</v>
      </c>
      <c r="Y72" s="1" t="s">
        <v>120</v>
      </c>
      <c r="AB72" s="1" t="s">
        <v>120</v>
      </c>
      <c r="AE72" s="1" t="s">
        <v>120</v>
      </c>
      <c r="AF72" s="1" t="s">
        <v>121</v>
      </c>
      <c r="AG72" s="1" t="s">
        <v>122</v>
      </c>
      <c r="AH72" s="1" t="s">
        <v>123</v>
      </c>
      <c r="AI72" s="1" t="s">
        <v>124</v>
      </c>
      <c r="AJ72" s="1" t="s">
        <v>125</v>
      </c>
      <c r="AK72" s="1" t="s">
        <v>126</v>
      </c>
      <c r="AL72" s="1" t="s">
        <v>127</v>
      </c>
      <c r="AM72" s="1" t="s">
        <v>128</v>
      </c>
      <c r="AN72" s="1" t="s">
        <v>129</v>
      </c>
      <c r="AO72" s="1" t="s">
        <v>153</v>
      </c>
      <c r="AP72" s="1" t="s">
        <v>154</v>
      </c>
      <c r="AQ72" s="1" t="s">
        <v>155</v>
      </c>
      <c r="AT72" s="1" t="s">
        <v>120</v>
      </c>
      <c r="AW72" s="1" t="s">
        <v>120</v>
      </c>
      <c r="AZ72" s="1" t="s">
        <v>120</v>
      </c>
      <c r="BC72" s="1" t="s">
        <v>120</v>
      </c>
      <c r="BF72" s="1" t="s">
        <v>120</v>
      </c>
      <c r="BI72" s="1" t="s">
        <v>120</v>
      </c>
      <c r="BL72" s="6">
        <v>-224000</v>
      </c>
      <c r="BM72" s="6">
        <v>-160000</v>
      </c>
      <c r="BN72" s="6">
        <v>-384000</v>
      </c>
      <c r="BO72" s="6">
        <v>-268800</v>
      </c>
      <c r="BP72" s="6">
        <v>-268800</v>
      </c>
      <c r="BQ72" s="6">
        <v>-537600</v>
      </c>
      <c r="BS72" s="6">
        <v>-268800</v>
      </c>
      <c r="BT72" s="6">
        <v>-158592</v>
      </c>
      <c r="BU72" s="6">
        <v>-427392</v>
      </c>
      <c r="BV72" s="6">
        <v>-268800</v>
      </c>
      <c r="BW72" s="6">
        <v>-268800</v>
      </c>
      <c r="BX72" s="6">
        <v>-537600</v>
      </c>
      <c r="BY72" s="1" t="s">
        <v>107</v>
      </c>
      <c r="BZ72" s="1" t="s">
        <v>130</v>
      </c>
      <c r="CT72" s="6"/>
    </row>
    <row r="73" spans="1:98" x14ac:dyDescent="0.25">
      <c r="A73" s="1" t="s">
        <v>107</v>
      </c>
      <c r="B73" s="1" t="s">
        <v>108</v>
      </c>
      <c r="C73" s="1" t="s">
        <v>109</v>
      </c>
      <c r="D73" s="1" t="s">
        <v>110</v>
      </c>
      <c r="E73" s="1" t="s">
        <v>111</v>
      </c>
      <c r="F73" s="1" t="s">
        <v>112</v>
      </c>
      <c r="G73" s="1" t="s">
        <v>113</v>
      </c>
      <c r="H73" s="1" t="s">
        <v>213</v>
      </c>
      <c r="I73" s="1" t="s">
        <v>214</v>
      </c>
      <c r="J73" s="1" t="s">
        <v>215</v>
      </c>
      <c r="K73" s="1" t="s">
        <v>216</v>
      </c>
      <c r="L73" s="1" t="s">
        <v>217</v>
      </c>
      <c r="M73" s="1" t="s">
        <v>218</v>
      </c>
      <c r="P73" s="1" t="s">
        <v>120</v>
      </c>
      <c r="S73" s="1" t="s">
        <v>120</v>
      </c>
      <c r="V73" s="1" t="s">
        <v>120</v>
      </c>
      <c r="Y73" s="1" t="s">
        <v>120</v>
      </c>
      <c r="AB73" s="1" t="s">
        <v>120</v>
      </c>
      <c r="AE73" s="1" t="s">
        <v>120</v>
      </c>
      <c r="AF73" s="1" t="s">
        <v>121</v>
      </c>
      <c r="AG73" s="1" t="s">
        <v>122</v>
      </c>
      <c r="AH73" s="1" t="s">
        <v>123</v>
      </c>
      <c r="AI73" s="1" t="s">
        <v>124</v>
      </c>
      <c r="AJ73" s="1" t="s">
        <v>125</v>
      </c>
      <c r="AK73" s="1" t="s">
        <v>126</v>
      </c>
      <c r="AL73" s="1" t="s">
        <v>156</v>
      </c>
      <c r="AM73" s="1" t="s">
        <v>157</v>
      </c>
      <c r="AN73" s="1" t="s">
        <v>158</v>
      </c>
      <c r="AO73" s="1" t="s">
        <v>159</v>
      </c>
      <c r="AP73" s="1" t="s">
        <v>143</v>
      </c>
      <c r="AQ73" s="1" t="s">
        <v>160</v>
      </c>
      <c r="AT73" s="1" t="s">
        <v>120</v>
      </c>
      <c r="AW73" s="1" t="s">
        <v>120</v>
      </c>
      <c r="AZ73" s="1" t="s">
        <v>120</v>
      </c>
      <c r="BC73" s="1" t="s">
        <v>120</v>
      </c>
      <c r="BF73" s="1" t="s">
        <v>120</v>
      </c>
      <c r="BI73" s="1" t="s">
        <v>120</v>
      </c>
      <c r="BL73" s="6">
        <v>-128000</v>
      </c>
      <c r="BN73" s="6">
        <v>-128000</v>
      </c>
      <c r="BO73" s="6">
        <v>-153600</v>
      </c>
      <c r="BP73" s="6">
        <v>-153600</v>
      </c>
      <c r="BQ73" s="6">
        <v>-307200</v>
      </c>
      <c r="BS73" s="6">
        <v>-153600</v>
      </c>
      <c r="BT73" s="6">
        <v>-90624</v>
      </c>
      <c r="BU73" s="6">
        <v>-244224</v>
      </c>
      <c r="BV73" s="6">
        <v>-153600</v>
      </c>
      <c r="BW73" s="6">
        <v>-153600</v>
      </c>
      <c r="BX73" s="6">
        <v>-307200</v>
      </c>
      <c r="BY73" s="1" t="s">
        <v>107</v>
      </c>
      <c r="BZ73" s="1" t="s">
        <v>130</v>
      </c>
      <c r="CT73" s="6"/>
    </row>
    <row r="74" spans="1:98" x14ac:dyDescent="0.25">
      <c r="A74" s="1" t="s">
        <v>107</v>
      </c>
      <c r="B74" s="1" t="s">
        <v>108</v>
      </c>
      <c r="C74" s="1" t="s">
        <v>109</v>
      </c>
      <c r="D74" s="1" t="s">
        <v>110</v>
      </c>
      <c r="E74" s="1" t="s">
        <v>111</v>
      </c>
      <c r="F74" s="1" t="s">
        <v>112</v>
      </c>
      <c r="G74" s="1" t="s">
        <v>113</v>
      </c>
      <c r="H74" s="1" t="s">
        <v>213</v>
      </c>
      <c r="I74" s="1" t="s">
        <v>214</v>
      </c>
      <c r="J74" s="1" t="s">
        <v>215</v>
      </c>
      <c r="K74" s="1" t="s">
        <v>216</v>
      </c>
      <c r="L74" s="1" t="s">
        <v>217</v>
      </c>
      <c r="M74" s="1" t="s">
        <v>218</v>
      </c>
      <c r="P74" s="1" t="s">
        <v>120</v>
      </c>
      <c r="S74" s="1" t="s">
        <v>120</v>
      </c>
      <c r="V74" s="1" t="s">
        <v>120</v>
      </c>
      <c r="Y74" s="1" t="s">
        <v>120</v>
      </c>
      <c r="AB74" s="1" t="s">
        <v>120</v>
      </c>
      <c r="AE74" s="1" t="s">
        <v>120</v>
      </c>
      <c r="AF74" s="1" t="s">
        <v>121</v>
      </c>
      <c r="AG74" s="1" t="s">
        <v>122</v>
      </c>
      <c r="AH74" s="1" t="s">
        <v>123</v>
      </c>
      <c r="AI74" s="1" t="s">
        <v>124</v>
      </c>
      <c r="AJ74" s="1" t="s">
        <v>125</v>
      </c>
      <c r="AK74" s="1" t="s">
        <v>126</v>
      </c>
      <c r="AL74" s="1" t="s">
        <v>161</v>
      </c>
      <c r="AM74" s="1" t="s">
        <v>162</v>
      </c>
      <c r="AN74" s="1" t="s">
        <v>163</v>
      </c>
      <c r="AO74" s="1" t="s">
        <v>164</v>
      </c>
      <c r="AP74" s="1" t="s">
        <v>148</v>
      </c>
      <c r="AQ74" s="1" t="s">
        <v>165</v>
      </c>
      <c r="AT74" s="1" t="s">
        <v>120</v>
      </c>
      <c r="AW74" s="1" t="s">
        <v>120</v>
      </c>
      <c r="AZ74" s="1" t="s">
        <v>120</v>
      </c>
      <c r="BC74" s="1" t="s">
        <v>120</v>
      </c>
      <c r="BF74" s="1" t="s">
        <v>120</v>
      </c>
      <c r="BI74" s="1" t="s">
        <v>120</v>
      </c>
      <c r="BL74" s="6">
        <v>-256000</v>
      </c>
      <c r="BN74" s="6">
        <v>-256000</v>
      </c>
      <c r="BO74" s="6">
        <v>-307200</v>
      </c>
      <c r="BP74" s="6">
        <v>-307200</v>
      </c>
      <c r="BQ74" s="6">
        <v>-614400</v>
      </c>
      <c r="BS74" s="6">
        <v>-307200</v>
      </c>
      <c r="BT74" s="6">
        <v>-181248</v>
      </c>
      <c r="BU74" s="6">
        <v>-488448</v>
      </c>
      <c r="BV74" s="6">
        <v>-307200</v>
      </c>
      <c r="BW74" s="6">
        <v>-307200</v>
      </c>
      <c r="BX74" s="6">
        <v>-614400</v>
      </c>
      <c r="BY74" s="1" t="s">
        <v>107</v>
      </c>
      <c r="BZ74" s="1" t="s">
        <v>130</v>
      </c>
      <c r="CT74" s="6"/>
    </row>
    <row r="75" spans="1:98" x14ac:dyDescent="0.25">
      <c r="A75" s="1" t="s">
        <v>107</v>
      </c>
      <c r="B75" s="1" t="s">
        <v>108</v>
      </c>
      <c r="C75" s="1" t="s">
        <v>109</v>
      </c>
      <c r="D75" s="1" t="s">
        <v>110</v>
      </c>
      <c r="E75" s="1" t="s">
        <v>111</v>
      </c>
      <c r="F75" s="1" t="s">
        <v>112</v>
      </c>
      <c r="G75" s="1" t="s">
        <v>113</v>
      </c>
      <c r="H75" s="1" t="s">
        <v>213</v>
      </c>
      <c r="I75" s="1" t="s">
        <v>214</v>
      </c>
      <c r="J75" s="1" t="s">
        <v>215</v>
      </c>
      <c r="K75" s="1" t="s">
        <v>216</v>
      </c>
      <c r="L75" s="1" t="s">
        <v>217</v>
      </c>
      <c r="M75" s="1" t="s">
        <v>218</v>
      </c>
      <c r="P75" s="1" t="s">
        <v>120</v>
      </c>
      <c r="S75" s="1" t="s">
        <v>120</v>
      </c>
      <c r="V75" s="1" t="s">
        <v>120</v>
      </c>
      <c r="Y75" s="1" t="s">
        <v>120</v>
      </c>
      <c r="AB75" s="1" t="s">
        <v>120</v>
      </c>
      <c r="AE75" s="1" t="s">
        <v>120</v>
      </c>
      <c r="AF75" s="1" t="s">
        <v>121</v>
      </c>
      <c r="AG75" s="1" t="s">
        <v>122</v>
      </c>
      <c r="AH75" s="1" t="s">
        <v>123</v>
      </c>
      <c r="AI75" s="1" t="s">
        <v>124</v>
      </c>
      <c r="AJ75" s="1" t="s">
        <v>125</v>
      </c>
      <c r="AK75" s="1" t="s">
        <v>126</v>
      </c>
      <c r="AL75" s="1" t="s">
        <v>166</v>
      </c>
      <c r="AM75" s="1" t="s">
        <v>167</v>
      </c>
      <c r="AN75" s="1" t="s">
        <v>168</v>
      </c>
      <c r="AO75" s="1" t="s">
        <v>169</v>
      </c>
      <c r="AP75" s="1" t="s">
        <v>151</v>
      </c>
      <c r="AQ75" s="1" t="s">
        <v>170</v>
      </c>
      <c r="AT75" s="1" t="s">
        <v>120</v>
      </c>
      <c r="AW75" s="1" t="s">
        <v>120</v>
      </c>
      <c r="AZ75" s="1" t="s">
        <v>120</v>
      </c>
      <c r="BC75" s="1" t="s">
        <v>120</v>
      </c>
      <c r="BF75" s="1" t="s">
        <v>120</v>
      </c>
      <c r="BI75" s="1" t="s">
        <v>120</v>
      </c>
      <c r="BL75" s="6">
        <v>-128000</v>
      </c>
      <c r="BN75" s="6">
        <v>-128000</v>
      </c>
      <c r="BO75" s="6">
        <v>-153600</v>
      </c>
      <c r="BP75" s="6">
        <v>-153600</v>
      </c>
      <c r="BQ75" s="6">
        <v>-307200</v>
      </c>
      <c r="BS75" s="6">
        <v>-153600</v>
      </c>
      <c r="BT75" s="6">
        <v>-90624</v>
      </c>
      <c r="BU75" s="6">
        <v>-244224</v>
      </c>
      <c r="BV75" s="6">
        <v>-153600</v>
      </c>
      <c r="BW75" s="6">
        <v>-153600</v>
      </c>
      <c r="BX75" s="6">
        <v>-307200</v>
      </c>
      <c r="BY75" s="1" t="s">
        <v>107</v>
      </c>
      <c r="BZ75" s="1" t="s">
        <v>130</v>
      </c>
      <c r="CT75" s="6"/>
    </row>
    <row r="76" spans="1:98" x14ac:dyDescent="0.25">
      <c r="A76" s="1" t="s">
        <v>107</v>
      </c>
      <c r="B76" s="1" t="s">
        <v>108</v>
      </c>
      <c r="C76" s="1" t="s">
        <v>109</v>
      </c>
      <c r="D76" s="1" t="s">
        <v>110</v>
      </c>
      <c r="E76" s="1" t="s">
        <v>111</v>
      </c>
      <c r="F76" s="1" t="s">
        <v>112</v>
      </c>
      <c r="G76" s="1" t="s">
        <v>113</v>
      </c>
      <c r="H76" s="1" t="s">
        <v>213</v>
      </c>
      <c r="I76" s="1" t="s">
        <v>214</v>
      </c>
      <c r="J76" s="1" t="s">
        <v>215</v>
      </c>
      <c r="K76" s="1" t="s">
        <v>216</v>
      </c>
      <c r="L76" s="1" t="s">
        <v>217</v>
      </c>
      <c r="M76" s="1" t="s">
        <v>218</v>
      </c>
      <c r="P76" s="1" t="s">
        <v>120</v>
      </c>
      <c r="S76" s="1" t="s">
        <v>120</v>
      </c>
      <c r="V76" s="1" t="s">
        <v>120</v>
      </c>
      <c r="Y76" s="1" t="s">
        <v>120</v>
      </c>
      <c r="AB76" s="1" t="s">
        <v>120</v>
      </c>
      <c r="AE76" s="1" t="s">
        <v>120</v>
      </c>
      <c r="AF76" s="1" t="s">
        <v>121</v>
      </c>
      <c r="AG76" s="1" t="s">
        <v>122</v>
      </c>
      <c r="AH76" s="1" t="s">
        <v>123</v>
      </c>
      <c r="AI76" s="1" t="s">
        <v>124</v>
      </c>
      <c r="AJ76" s="1" t="s">
        <v>125</v>
      </c>
      <c r="AK76" s="1" t="s">
        <v>126</v>
      </c>
      <c r="AL76" s="1" t="s">
        <v>171</v>
      </c>
      <c r="AM76" s="1" t="s">
        <v>172</v>
      </c>
      <c r="AN76" s="1" t="s">
        <v>173</v>
      </c>
      <c r="AO76" s="1" t="s">
        <v>174</v>
      </c>
      <c r="AP76" s="1" t="s">
        <v>151</v>
      </c>
      <c r="AQ76" s="1" t="s">
        <v>175</v>
      </c>
      <c r="AT76" s="1" t="s">
        <v>120</v>
      </c>
      <c r="AW76" s="1" t="s">
        <v>120</v>
      </c>
      <c r="AZ76" s="1" t="s">
        <v>120</v>
      </c>
      <c r="BC76" s="1" t="s">
        <v>120</v>
      </c>
      <c r="BF76" s="1" t="s">
        <v>120</v>
      </c>
      <c r="BI76" s="1" t="s">
        <v>120</v>
      </c>
      <c r="BL76" s="6">
        <v>-128000</v>
      </c>
      <c r="BN76" s="6">
        <v>-128000</v>
      </c>
      <c r="BO76" s="6">
        <v>-153600</v>
      </c>
      <c r="BP76" s="6">
        <v>-153600</v>
      </c>
      <c r="BQ76" s="6">
        <v>-307200</v>
      </c>
      <c r="BS76" s="6">
        <v>-153600</v>
      </c>
      <c r="BT76" s="6">
        <v>-90624</v>
      </c>
      <c r="BU76" s="6">
        <v>-244224</v>
      </c>
      <c r="BV76" s="6">
        <v>-153600</v>
      </c>
      <c r="BW76" s="6">
        <v>-153600</v>
      </c>
      <c r="BX76" s="6">
        <v>-307200</v>
      </c>
      <c r="BY76" s="1" t="s">
        <v>107</v>
      </c>
      <c r="BZ76" s="1" t="s">
        <v>130</v>
      </c>
      <c r="CT76" s="6"/>
    </row>
    <row r="77" spans="1:98" x14ac:dyDescent="0.25">
      <c r="A77" s="1" t="s">
        <v>107</v>
      </c>
      <c r="B77" s="1" t="s">
        <v>108</v>
      </c>
      <c r="C77" s="1" t="s">
        <v>109</v>
      </c>
      <c r="D77" s="1" t="s">
        <v>110</v>
      </c>
      <c r="E77" s="1" t="s">
        <v>111</v>
      </c>
      <c r="F77" s="1" t="s">
        <v>112</v>
      </c>
      <c r="G77" s="1" t="s">
        <v>113</v>
      </c>
      <c r="H77" s="1" t="s">
        <v>213</v>
      </c>
      <c r="I77" s="1" t="s">
        <v>214</v>
      </c>
      <c r="J77" s="1" t="s">
        <v>215</v>
      </c>
      <c r="K77" s="1" t="s">
        <v>219</v>
      </c>
      <c r="L77" s="1" t="s">
        <v>220</v>
      </c>
      <c r="M77" s="1" t="s">
        <v>221</v>
      </c>
      <c r="P77" s="1" t="s">
        <v>120</v>
      </c>
      <c r="S77" s="1" t="s">
        <v>120</v>
      </c>
      <c r="V77" s="1" t="s">
        <v>120</v>
      </c>
      <c r="Y77" s="1" t="s">
        <v>120</v>
      </c>
      <c r="AB77" s="1" t="s">
        <v>120</v>
      </c>
      <c r="AE77" s="1" t="s">
        <v>120</v>
      </c>
      <c r="AF77" s="1" t="s">
        <v>121</v>
      </c>
      <c r="AG77" s="1" t="s">
        <v>122</v>
      </c>
      <c r="AH77" s="1" t="s">
        <v>123</v>
      </c>
      <c r="AI77" s="1" t="s">
        <v>124</v>
      </c>
      <c r="AJ77" s="1" t="s">
        <v>125</v>
      </c>
      <c r="AK77" s="1" t="s">
        <v>126</v>
      </c>
      <c r="AL77" s="1" t="s">
        <v>127</v>
      </c>
      <c r="AM77" s="1" t="s">
        <v>128</v>
      </c>
      <c r="AN77" s="1" t="s">
        <v>129</v>
      </c>
      <c r="AQ77" s="1" t="s">
        <v>120</v>
      </c>
      <c r="AT77" s="1" t="s">
        <v>120</v>
      </c>
      <c r="AW77" s="1" t="s">
        <v>120</v>
      </c>
      <c r="AZ77" s="1" t="s">
        <v>120</v>
      </c>
      <c r="BC77" s="1" t="s">
        <v>120</v>
      </c>
      <c r="BF77" s="1" t="s">
        <v>120</v>
      </c>
      <c r="BI77" s="1" t="s">
        <v>120</v>
      </c>
      <c r="BL77" s="6">
        <v>-400000</v>
      </c>
      <c r="BM77" s="6">
        <v>-320000</v>
      </c>
      <c r="BN77" s="6">
        <v>-720000</v>
      </c>
      <c r="BO77" s="6">
        <v>-480000</v>
      </c>
      <c r="BP77" s="6">
        <v>-480000</v>
      </c>
      <c r="BQ77" s="6">
        <v>-960000</v>
      </c>
      <c r="BS77" s="6">
        <v>-480000</v>
      </c>
      <c r="BT77" s="6">
        <v>-283200</v>
      </c>
      <c r="BU77" s="6">
        <v>-763200</v>
      </c>
      <c r="BV77" s="6">
        <v>-480000</v>
      </c>
      <c r="BW77" s="6">
        <v>-480000</v>
      </c>
      <c r="BX77" s="6">
        <v>-960000</v>
      </c>
      <c r="BY77" s="1" t="s">
        <v>107</v>
      </c>
      <c r="BZ77" s="1" t="s">
        <v>130</v>
      </c>
      <c r="CT77" s="6"/>
    </row>
    <row r="78" spans="1:98" x14ac:dyDescent="0.25">
      <c r="A78" s="1" t="s">
        <v>107</v>
      </c>
      <c r="B78" s="1" t="s">
        <v>108</v>
      </c>
      <c r="C78" s="1" t="s">
        <v>109</v>
      </c>
      <c r="D78" s="1" t="s">
        <v>110</v>
      </c>
      <c r="E78" s="1" t="s">
        <v>111</v>
      </c>
      <c r="F78" s="1" t="s">
        <v>112</v>
      </c>
      <c r="G78" s="1" t="s">
        <v>113</v>
      </c>
      <c r="H78" s="1" t="s">
        <v>213</v>
      </c>
      <c r="I78" s="1" t="s">
        <v>214</v>
      </c>
      <c r="J78" s="1" t="s">
        <v>215</v>
      </c>
      <c r="K78" s="1" t="s">
        <v>219</v>
      </c>
      <c r="L78" s="1" t="s">
        <v>220</v>
      </c>
      <c r="M78" s="1" t="s">
        <v>221</v>
      </c>
      <c r="P78" s="1" t="s">
        <v>120</v>
      </c>
      <c r="S78" s="1" t="s">
        <v>120</v>
      </c>
      <c r="V78" s="1" t="s">
        <v>120</v>
      </c>
      <c r="Y78" s="1" t="s">
        <v>120</v>
      </c>
      <c r="AB78" s="1" t="s">
        <v>120</v>
      </c>
      <c r="AE78" s="1" t="s">
        <v>120</v>
      </c>
      <c r="AF78" s="1" t="s">
        <v>121</v>
      </c>
      <c r="AG78" s="1" t="s">
        <v>122</v>
      </c>
      <c r="AH78" s="1" t="s">
        <v>123</v>
      </c>
      <c r="AI78" s="1" t="s">
        <v>124</v>
      </c>
      <c r="AJ78" s="1" t="s">
        <v>125</v>
      </c>
      <c r="AK78" s="1" t="s">
        <v>126</v>
      </c>
      <c r="AL78" s="1" t="s">
        <v>127</v>
      </c>
      <c r="AM78" s="1" t="s">
        <v>128</v>
      </c>
      <c r="AN78" s="1" t="s">
        <v>129</v>
      </c>
      <c r="AO78" s="1" t="s">
        <v>142</v>
      </c>
      <c r="AP78" s="1" t="s">
        <v>143</v>
      </c>
      <c r="AQ78" s="1" t="s">
        <v>144</v>
      </c>
      <c r="AT78" s="1" t="s">
        <v>120</v>
      </c>
      <c r="AW78" s="1" t="s">
        <v>120</v>
      </c>
      <c r="AZ78" s="1" t="s">
        <v>120</v>
      </c>
      <c r="BC78" s="1" t="s">
        <v>120</v>
      </c>
      <c r="BF78" s="1" t="s">
        <v>120</v>
      </c>
      <c r="BI78" s="1" t="s">
        <v>120</v>
      </c>
      <c r="BL78" s="6">
        <v>-224000</v>
      </c>
      <c r="BM78" s="6">
        <v>-160000</v>
      </c>
      <c r="BN78" s="6">
        <v>-384000</v>
      </c>
      <c r="BO78" s="6">
        <v>-268800</v>
      </c>
      <c r="BP78" s="6">
        <v>-268800</v>
      </c>
      <c r="BQ78" s="6">
        <v>-537600</v>
      </c>
      <c r="BS78" s="6">
        <v>-268800</v>
      </c>
      <c r="BT78" s="6">
        <v>-158592</v>
      </c>
      <c r="BU78" s="6">
        <v>-427392</v>
      </c>
      <c r="BV78" s="6">
        <v>-268800</v>
      </c>
      <c r="BW78" s="6">
        <v>-268800</v>
      </c>
      <c r="BX78" s="6">
        <v>-537600</v>
      </c>
      <c r="BY78" s="1" t="s">
        <v>107</v>
      </c>
      <c r="BZ78" s="1" t="s">
        <v>130</v>
      </c>
      <c r="CT78" s="6"/>
    </row>
    <row r="79" spans="1:98" x14ac:dyDescent="0.25">
      <c r="A79" s="1" t="s">
        <v>107</v>
      </c>
      <c r="B79" s="1" t="s">
        <v>108</v>
      </c>
      <c r="C79" s="1" t="s">
        <v>109</v>
      </c>
      <c r="D79" s="1" t="s">
        <v>110</v>
      </c>
      <c r="E79" s="1" t="s">
        <v>111</v>
      </c>
      <c r="F79" s="1" t="s">
        <v>112</v>
      </c>
      <c r="G79" s="1" t="s">
        <v>113</v>
      </c>
      <c r="H79" s="1" t="s">
        <v>213</v>
      </c>
      <c r="I79" s="1" t="s">
        <v>214</v>
      </c>
      <c r="J79" s="1" t="s">
        <v>215</v>
      </c>
      <c r="K79" s="1" t="s">
        <v>219</v>
      </c>
      <c r="L79" s="1" t="s">
        <v>220</v>
      </c>
      <c r="M79" s="1" t="s">
        <v>221</v>
      </c>
      <c r="P79" s="1" t="s">
        <v>120</v>
      </c>
      <c r="S79" s="1" t="s">
        <v>120</v>
      </c>
      <c r="V79" s="1" t="s">
        <v>120</v>
      </c>
      <c r="Y79" s="1" t="s">
        <v>120</v>
      </c>
      <c r="AB79" s="1" t="s">
        <v>120</v>
      </c>
      <c r="AE79" s="1" t="s">
        <v>120</v>
      </c>
      <c r="AF79" s="1" t="s">
        <v>121</v>
      </c>
      <c r="AG79" s="1" t="s">
        <v>122</v>
      </c>
      <c r="AH79" s="1" t="s">
        <v>123</v>
      </c>
      <c r="AI79" s="1" t="s">
        <v>124</v>
      </c>
      <c r="AJ79" s="1" t="s">
        <v>125</v>
      </c>
      <c r="AK79" s="1" t="s">
        <v>126</v>
      </c>
      <c r="AL79" s="1" t="s">
        <v>127</v>
      </c>
      <c r="AM79" s="1" t="s">
        <v>128</v>
      </c>
      <c r="AN79" s="1" t="s">
        <v>129</v>
      </c>
      <c r="AO79" s="1" t="s">
        <v>147</v>
      </c>
      <c r="AP79" s="1" t="s">
        <v>148</v>
      </c>
      <c r="AQ79" s="1" t="s">
        <v>149</v>
      </c>
      <c r="AT79" s="1" t="s">
        <v>120</v>
      </c>
      <c r="AW79" s="1" t="s">
        <v>120</v>
      </c>
      <c r="AZ79" s="1" t="s">
        <v>120</v>
      </c>
      <c r="BC79" s="1" t="s">
        <v>120</v>
      </c>
      <c r="BF79" s="1" t="s">
        <v>120</v>
      </c>
      <c r="BI79" s="1" t="s">
        <v>120</v>
      </c>
      <c r="BL79" s="6">
        <v>-448000</v>
      </c>
      <c r="BM79" s="6">
        <v>-320000</v>
      </c>
      <c r="BN79" s="6">
        <v>-768000</v>
      </c>
      <c r="BO79" s="6">
        <v>-537600</v>
      </c>
      <c r="BP79" s="6">
        <v>-537600</v>
      </c>
      <c r="BQ79" s="6">
        <v>-1075200</v>
      </c>
      <c r="BS79" s="6">
        <v>-537600</v>
      </c>
      <c r="BT79" s="6">
        <v>-317184</v>
      </c>
      <c r="BU79" s="6">
        <v>-854784</v>
      </c>
      <c r="BV79" s="6">
        <v>-537600</v>
      </c>
      <c r="BW79" s="6">
        <v>-537600</v>
      </c>
      <c r="BX79" s="6">
        <v>-1075200</v>
      </c>
      <c r="BY79" s="1" t="s">
        <v>107</v>
      </c>
      <c r="BZ79" s="1" t="s">
        <v>130</v>
      </c>
      <c r="CT79" s="6"/>
    </row>
    <row r="80" spans="1:98" x14ac:dyDescent="0.25">
      <c r="A80" s="1" t="s">
        <v>107</v>
      </c>
      <c r="B80" s="1" t="s">
        <v>108</v>
      </c>
      <c r="C80" s="1" t="s">
        <v>109</v>
      </c>
      <c r="D80" s="1" t="s">
        <v>110</v>
      </c>
      <c r="E80" s="1" t="s">
        <v>111</v>
      </c>
      <c r="F80" s="1" t="s">
        <v>112</v>
      </c>
      <c r="G80" s="1" t="s">
        <v>113</v>
      </c>
      <c r="H80" s="1" t="s">
        <v>213</v>
      </c>
      <c r="I80" s="1" t="s">
        <v>214</v>
      </c>
      <c r="J80" s="1" t="s">
        <v>215</v>
      </c>
      <c r="K80" s="1" t="s">
        <v>219</v>
      </c>
      <c r="L80" s="1" t="s">
        <v>220</v>
      </c>
      <c r="M80" s="1" t="s">
        <v>221</v>
      </c>
      <c r="P80" s="1" t="s">
        <v>120</v>
      </c>
      <c r="S80" s="1" t="s">
        <v>120</v>
      </c>
      <c r="V80" s="1" t="s">
        <v>120</v>
      </c>
      <c r="Y80" s="1" t="s">
        <v>120</v>
      </c>
      <c r="AB80" s="1" t="s">
        <v>120</v>
      </c>
      <c r="AE80" s="1" t="s">
        <v>120</v>
      </c>
      <c r="AF80" s="1" t="s">
        <v>121</v>
      </c>
      <c r="AG80" s="1" t="s">
        <v>122</v>
      </c>
      <c r="AH80" s="1" t="s">
        <v>123</v>
      </c>
      <c r="AI80" s="1" t="s">
        <v>124</v>
      </c>
      <c r="AJ80" s="1" t="s">
        <v>125</v>
      </c>
      <c r="AK80" s="1" t="s">
        <v>126</v>
      </c>
      <c r="AL80" s="1" t="s">
        <v>127</v>
      </c>
      <c r="AM80" s="1" t="s">
        <v>128</v>
      </c>
      <c r="AN80" s="1" t="s">
        <v>129</v>
      </c>
      <c r="AO80" s="1" t="s">
        <v>150</v>
      </c>
      <c r="AP80" s="1" t="s">
        <v>151</v>
      </c>
      <c r="AQ80" s="1" t="s">
        <v>152</v>
      </c>
      <c r="AT80" s="1" t="s">
        <v>120</v>
      </c>
      <c r="AW80" s="1" t="s">
        <v>120</v>
      </c>
      <c r="AZ80" s="1" t="s">
        <v>120</v>
      </c>
      <c r="BC80" s="1" t="s">
        <v>120</v>
      </c>
      <c r="BF80" s="1" t="s">
        <v>120</v>
      </c>
      <c r="BI80" s="1" t="s">
        <v>120</v>
      </c>
      <c r="BL80" s="6">
        <v>-224000</v>
      </c>
      <c r="BM80" s="6">
        <v>-160000</v>
      </c>
      <c r="BN80" s="6">
        <v>-384000</v>
      </c>
      <c r="BO80" s="6">
        <v>-268800</v>
      </c>
      <c r="BP80" s="6">
        <v>-268800</v>
      </c>
      <c r="BQ80" s="6">
        <v>-537600</v>
      </c>
      <c r="BS80" s="6">
        <v>-268800</v>
      </c>
      <c r="BT80" s="6">
        <v>-158592</v>
      </c>
      <c r="BU80" s="6">
        <v>-427392</v>
      </c>
      <c r="BV80" s="6">
        <v>-268800</v>
      </c>
      <c r="BW80" s="6">
        <v>-268800</v>
      </c>
      <c r="BX80" s="6">
        <v>-537600</v>
      </c>
      <c r="BY80" s="1" t="s">
        <v>107</v>
      </c>
      <c r="BZ80" s="1" t="s">
        <v>130</v>
      </c>
      <c r="CT80" s="6"/>
    </row>
    <row r="81" spans="1:98" x14ac:dyDescent="0.25">
      <c r="A81" s="1" t="s">
        <v>107</v>
      </c>
      <c r="B81" s="1" t="s">
        <v>108</v>
      </c>
      <c r="C81" s="1" t="s">
        <v>109</v>
      </c>
      <c r="D81" s="1" t="s">
        <v>110</v>
      </c>
      <c r="E81" s="1" t="s">
        <v>111</v>
      </c>
      <c r="F81" s="1" t="s">
        <v>112</v>
      </c>
      <c r="G81" s="1" t="s">
        <v>113</v>
      </c>
      <c r="H81" s="1" t="s">
        <v>213</v>
      </c>
      <c r="I81" s="1" t="s">
        <v>214</v>
      </c>
      <c r="J81" s="1" t="s">
        <v>215</v>
      </c>
      <c r="K81" s="1" t="s">
        <v>219</v>
      </c>
      <c r="L81" s="1" t="s">
        <v>220</v>
      </c>
      <c r="M81" s="1" t="s">
        <v>221</v>
      </c>
      <c r="P81" s="1" t="s">
        <v>120</v>
      </c>
      <c r="S81" s="1" t="s">
        <v>120</v>
      </c>
      <c r="V81" s="1" t="s">
        <v>120</v>
      </c>
      <c r="Y81" s="1" t="s">
        <v>120</v>
      </c>
      <c r="AB81" s="1" t="s">
        <v>120</v>
      </c>
      <c r="AE81" s="1" t="s">
        <v>120</v>
      </c>
      <c r="AF81" s="1" t="s">
        <v>121</v>
      </c>
      <c r="AG81" s="1" t="s">
        <v>122</v>
      </c>
      <c r="AH81" s="1" t="s">
        <v>123</v>
      </c>
      <c r="AI81" s="1" t="s">
        <v>124</v>
      </c>
      <c r="AJ81" s="1" t="s">
        <v>125</v>
      </c>
      <c r="AK81" s="1" t="s">
        <v>126</v>
      </c>
      <c r="AL81" s="1" t="s">
        <v>127</v>
      </c>
      <c r="AM81" s="1" t="s">
        <v>128</v>
      </c>
      <c r="AN81" s="1" t="s">
        <v>129</v>
      </c>
      <c r="AO81" s="1" t="s">
        <v>153</v>
      </c>
      <c r="AP81" s="1" t="s">
        <v>154</v>
      </c>
      <c r="AQ81" s="1" t="s">
        <v>155</v>
      </c>
      <c r="AT81" s="1" t="s">
        <v>120</v>
      </c>
      <c r="AW81" s="1" t="s">
        <v>120</v>
      </c>
      <c r="AZ81" s="1" t="s">
        <v>120</v>
      </c>
      <c r="BC81" s="1" t="s">
        <v>120</v>
      </c>
      <c r="BF81" s="1" t="s">
        <v>120</v>
      </c>
      <c r="BI81" s="1" t="s">
        <v>120</v>
      </c>
      <c r="BL81" s="6">
        <v>-224000</v>
      </c>
      <c r="BM81" s="6">
        <v>-160000</v>
      </c>
      <c r="BN81" s="6">
        <v>-384000</v>
      </c>
      <c r="BO81" s="6">
        <v>-268800</v>
      </c>
      <c r="BP81" s="6">
        <v>-268800</v>
      </c>
      <c r="BQ81" s="6">
        <v>-537600</v>
      </c>
      <c r="BS81" s="6">
        <v>-268800</v>
      </c>
      <c r="BT81" s="6">
        <v>-158592</v>
      </c>
      <c r="BU81" s="6">
        <v>-427392</v>
      </c>
      <c r="BV81" s="6">
        <v>-268800</v>
      </c>
      <c r="BW81" s="6">
        <v>-268800</v>
      </c>
      <c r="BX81" s="6">
        <v>-537600</v>
      </c>
      <c r="BY81" s="1" t="s">
        <v>107</v>
      </c>
      <c r="BZ81" s="1" t="s">
        <v>130</v>
      </c>
      <c r="CT81" s="6"/>
    </row>
    <row r="82" spans="1:98" x14ac:dyDescent="0.25">
      <c r="A82" s="1" t="s">
        <v>107</v>
      </c>
      <c r="B82" s="1" t="s">
        <v>108</v>
      </c>
      <c r="C82" s="1" t="s">
        <v>109</v>
      </c>
      <c r="D82" s="1" t="s">
        <v>110</v>
      </c>
      <c r="E82" s="1" t="s">
        <v>111</v>
      </c>
      <c r="F82" s="1" t="s">
        <v>112</v>
      </c>
      <c r="G82" s="1" t="s">
        <v>113</v>
      </c>
      <c r="H82" s="1" t="s">
        <v>213</v>
      </c>
      <c r="I82" s="1" t="s">
        <v>214</v>
      </c>
      <c r="J82" s="1" t="s">
        <v>215</v>
      </c>
      <c r="K82" s="1" t="s">
        <v>219</v>
      </c>
      <c r="L82" s="1" t="s">
        <v>220</v>
      </c>
      <c r="M82" s="1" t="s">
        <v>221</v>
      </c>
      <c r="P82" s="1" t="s">
        <v>120</v>
      </c>
      <c r="S82" s="1" t="s">
        <v>120</v>
      </c>
      <c r="V82" s="1" t="s">
        <v>120</v>
      </c>
      <c r="Y82" s="1" t="s">
        <v>120</v>
      </c>
      <c r="AB82" s="1" t="s">
        <v>120</v>
      </c>
      <c r="AE82" s="1" t="s">
        <v>120</v>
      </c>
      <c r="AF82" s="1" t="s">
        <v>121</v>
      </c>
      <c r="AG82" s="1" t="s">
        <v>122</v>
      </c>
      <c r="AH82" s="1" t="s">
        <v>123</v>
      </c>
      <c r="AI82" s="1" t="s">
        <v>124</v>
      </c>
      <c r="AJ82" s="1" t="s">
        <v>125</v>
      </c>
      <c r="AK82" s="1" t="s">
        <v>126</v>
      </c>
      <c r="AL82" s="1" t="s">
        <v>156</v>
      </c>
      <c r="AM82" s="1" t="s">
        <v>157</v>
      </c>
      <c r="AN82" s="1" t="s">
        <v>158</v>
      </c>
      <c r="AO82" s="1" t="s">
        <v>159</v>
      </c>
      <c r="AP82" s="1" t="s">
        <v>143</v>
      </c>
      <c r="AQ82" s="1" t="s">
        <v>160</v>
      </c>
      <c r="AT82" s="1" t="s">
        <v>120</v>
      </c>
      <c r="AW82" s="1" t="s">
        <v>120</v>
      </c>
      <c r="AZ82" s="1" t="s">
        <v>120</v>
      </c>
      <c r="BC82" s="1" t="s">
        <v>120</v>
      </c>
      <c r="BF82" s="1" t="s">
        <v>120</v>
      </c>
      <c r="BI82" s="1" t="s">
        <v>120</v>
      </c>
      <c r="BL82" s="6">
        <v>-128000</v>
      </c>
      <c r="BN82" s="6">
        <v>-128000</v>
      </c>
      <c r="BO82" s="6">
        <v>-153600</v>
      </c>
      <c r="BP82" s="6">
        <v>-153600</v>
      </c>
      <c r="BQ82" s="6">
        <v>-307200</v>
      </c>
      <c r="BS82" s="6">
        <v>-153600</v>
      </c>
      <c r="BT82" s="6">
        <v>-90624</v>
      </c>
      <c r="BU82" s="6">
        <v>-244224</v>
      </c>
      <c r="BV82" s="6">
        <v>-153600</v>
      </c>
      <c r="BW82" s="6">
        <v>-153600</v>
      </c>
      <c r="BX82" s="6">
        <v>-307200</v>
      </c>
      <c r="BY82" s="1" t="s">
        <v>107</v>
      </c>
      <c r="BZ82" s="1" t="s">
        <v>130</v>
      </c>
      <c r="CT82" s="6"/>
    </row>
    <row r="83" spans="1:98" x14ac:dyDescent="0.25">
      <c r="A83" s="1" t="s">
        <v>107</v>
      </c>
      <c r="B83" s="1" t="s">
        <v>108</v>
      </c>
      <c r="C83" s="1" t="s">
        <v>109</v>
      </c>
      <c r="D83" s="1" t="s">
        <v>110</v>
      </c>
      <c r="E83" s="1" t="s">
        <v>111</v>
      </c>
      <c r="F83" s="1" t="s">
        <v>112</v>
      </c>
      <c r="G83" s="1" t="s">
        <v>113</v>
      </c>
      <c r="H83" s="1" t="s">
        <v>213</v>
      </c>
      <c r="I83" s="1" t="s">
        <v>214</v>
      </c>
      <c r="J83" s="1" t="s">
        <v>215</v>
      </c>
      <c r="K83" s="1" t="s">
        <v>219</v>
      </c>
      <c r="L83" s="1" t="s">
        <v>220</v>
      </c>
      <c r="M83" s="1" t="s">
        <v>221</v>
      </c>
      <c r="P83" s="1" t="s">
        <v>120</v>
      </c>
      <c r="S83" s="1" t="s">
        <v>120</v>
      </c>
      <c r="V83" s="1" t="s">
        <v>120</v>
      </c>
      <c r="Y83" s="1" t="s">
        <v>120</v>
      </c>
      <c r="AB83" s="1" t="s">
        <v>120</v>
      </c>
      <c r="AE83" s="1" t="s">
        <v>120</v>
      </c>
      <c r="AF83" s="1" t="s">
        <v>121</v>
      </c>
      <c r="AG83" s="1" t="s">
        <v>122</v>
      </c>
      <c r="AH83" s="1" t="s">
        <v>123</v>
      </c>
      <c r="AI83" s="1" t="s">
        <v>124</v>
      </c>
      <c r="AJ83" s="1" t="s">
        <v>125</v>
      </c>
      <c r="AK83" s="1" t="s">
        <v>126</v>
      </c>
      <c r="AL83" s="1" t="s">
        <v>161</v>
      </c>
      <c r="AM83" s="1" t="s">
        <v>162</v>
      </c>
      <c r="AN83" s="1" t="s">
        <v>163</v>
      </c>
      <c r="AO83" s="1" t="s">
        <v>164</v>
      </c>
      <c r="AP83" s="1" t="s">
        <v>148</v>
      </c>
      <c r="AQ83" s="1" t="s">
        <v>165</v>
      </c>
      <c r="AT83" s="1" t="s">
        <v>120</v>
      </c>
      <c r="AW83" s="1" t="s">
        <v>120</v>
      </c>
      <c r="AZ83" s="1" t="s">
        <v>120</v>
      </c>
      <c r="BC83" s="1" t="s">
        <v>120</v>
      </c>
      <c r="BF83" s="1" t="s">
        <v>120</v>
      </c>
      <c r="BI83" s="1" t="s">
        <v>120</v>
      </c>
      <c r="BL83" s="6">
        <v>-256000</v>
      </c>
      <c r="BN83" s="6">
        <v>-256000</v>
      </c>
      <c r="BO83" s="6">
        <v>-307200</v>
      </c>
      <c r="BP83" s="6">
        <v>-307200</v>
      </c>
      <c r="BQ83" s="6">
        <v>-614400</v>
      </c>
      <c r="BS83" s="6">
        <v>-307200</v>
      </c>
      <c r="BT83" s="6">
        <v>-181248</v>
      </c>
      <c r="BU83" s="6">
        <v>-488448</v>
      </c>
      <c r="BV83" s="6">
        <v>-307200</v>
      </c>
      <c r="BW83" s="6">
        <v>-307200</v>
      </c>
      <c r="BX83" s="6">
        <v>-614400</v>
      </c>
      <c r="BY83" s="1" t="s">
        <v>107</v>
      </c>
      <c r="BZ83" s="1" t="s">
        <v>130</v>
      </c>
      <c r="CT83" s="6"/>
    </row>
    <row r="84" spans="1:98" x14ac:dyDescent="0.25">
      <c r="A84" s="1" t="s">
        <v>107</v>
      </c>
      <c r="B84" s="1" t="s">
        <v>108</v>
      </c>
      <c r="C84" s="1" t="s">
        <v>109</v>
      </c>
      <c r="D84" s="1" t="s">
        <v>110</v>
      </c>
      <c r="E84" s="1" t="s">
        <v>111</v>
      </c>
      <c r="F84" s="1" t="s">
        <v>112</v>
      </c>
      <c r="G84" s="1" t="s">
        <v>113</v>
      </c>
      <c r="H84" s="1" t="s">
        <v>213</v>
      </c>
      <c r="I84" s="1" t="s">
        <v>214</v>
      </c>
      <c r="J84" s="1" t="s">
        <v>215</v>
      </c>
      <c r="K84" s="1" t="s">
        <v>219</v>
      </c>
      <c r="L84" s="1" t="s">
        <v>220</v>
      </c>
      <c r="M84" s="1" t="s">
        <v>221</v>
      </c>
      <c r="P84" s="1" t="s">
        <v>120</v>
      </c>
      <c r="S84" s="1" t="s">
        <v>120</v>
      </c>
      <c r="V84" s="1" t="s">
        <v>120</v>
      </c>
      <c r="Y84" s="1" t="s">
        <v>120</v>
      </c>
      <c r="AB84" s="1" t="s">
        <v>120</v>
      </c>
      <c r="AE84" s="1" t="s">
        <v>120</v>
      </c>
      <c r="AF84" s="1" t="s">
        <v>121</v>
      </c>
      <c r="AG84" s="1" t="s">
        <v>122</v>
      </c>
      <c r="AH84" s="1" t="s">
        <v>123</v>
      </c>
      <c r="AI84" s="1" t="s">
        <v>124</v>
      </c>
      <c r="AJ84" s="1" t="s">
        <v>125</v>
      </c>
      <c r="AK84" s="1" t="s">
        <v>126</v>
      </c>
      <c r="AL84" s="1" t="s">
        <v>166</v>
      </c>
      <c r="AM84" s="1" t="s">
        <v>167</v>
      </c>
      <c r="AN84" s="1" t="s">
        <v>168</v>
      </c>
      <c r="AO84" s="1" t="s">
        <v>169</v>
      </c>
      <c r="AP84" s="1" t="s">
        <v>151</v>
      </c>
      <c r="AQ84" s="1" t="s">
        <v>170</v>
      </c>
      <c r="AT84" s="1" t="s">
        <v>120</v>
      </c>
      <c r="AW84" s="1" t="s">
        <v>120</v>
      </c>
      <c r="AZ84" s="1" t="s">
        <v>120</v>
      </c>
      <c r="BC84" s="1" t="s">
        <v>120</v>
      </c>
      <c r="BF84" s="1" t="s">
        <v>120</v>
      </c>
      <c r="BI84" s="1" t="s">
        <v>120</v>
      </c>
      <c r="BL84" s="6">
        <v>-128000</v>
      </c>
      <c r="BN84" s="6">
        <v>-128000</v>
      </c>
      <c r="BO84" s="6">
        <v>-153600</v>
      </c>
      <c r="BP84" s="6">
        <v>-153600</v>
      </c>
      <c r="BQ84" s="6">
        <v>-307200</v>
      </c>
      <c r="BS84" s="6">
        <v>-153600</v>
      </c>
      <c r="BT84" s="6">
        <v>-90624</v>
      </c>
      <c r="BU84" s="6">
        <v>-244224</v>
      </c>
      <c r="BV84" s="6">
        <v>-153600</v>
      </c>
      <c r="BW84" s="6">
        <v>-153600</v>
      </c>
      <c r="BX84" s="6">
        <v>-307200</v>
      </c>
      <c r="BY84" s="1" t="s">
        <v>107</v>
      </c>
      <c r="BZ84" s="1" t="s">
        <v>130</v>
      </c>
      <c r="CT84" s="6"/>
    </row>
    <row r="85" spans="1:98" x14ac:dyDescent="0.25">
      <c r="A85" s="1" t="s">
        <v>107</v>
      </c>
      <c r="B85" s="1" t="s">
        <v>108</v>
      </c>
      <c r="C85" s="1" t="s">
        <v>109</v>
      </c>
      <c r="D85" s="1" t="s">
        <v>110</v>
      </c>
      <c r="E85" s="1" t="s">
        <v>111</v>
      </c>
      <c r="F85" s="1" t="s">
        <v>112</v>
      </c>
      <c r="G85" s="1" t="s">
        <v>113</v>
      </c>
      <c r="H85" s="1" t="s">
        <v>213</v>
      </c>
      <c r="I85" s="1" t="s">
        <v>214</v>
      </c>
      <c r="J85" s="1" t="s">
        <v>215</v>
      </c>
      <c r="K85" s="1" t="s">
        <v>219</v>
      </c>
      <c r="L85" s="1" t="s">
        <v>220</v>
      </c>
      <c r="M85" s="1" t="s">
        <v>221</v>
      </c>
      <c r="P85" s="1" t="s">
        <v>120</v>
      </c>
      <c r="S85" s="1" t="s">
        <v>120</v>
      </c>
      <c r="V85" s="1" t="s">
        <v>120</v>
      </c>
      <c r="Y85" s="1" t="s">
        <v>120</v>
      </c>
      <c r="AB85" s="1" t="s">
        <v>120</v>
      </c>
      <c r="AE85" s="1" t="s">
        <v>120</v>
      </c>
      <c r="AF85" s="1" t="s">
        <v>121</v>
      </c>
      <c r="AG85" s="1" t="s">
        <v>122</v>
      </c>
      <c r="AH85" s="1" t="s">
        <v>123</v>
      </c>
      <c r="AI85" s="1" t="s">
        <v>124</v>
      </c>
      <c r="AJ85" s="1" t="s">
        <v>125</v>
      </c>
      <c r="AK85" s="1" t="s">
        <v>126</v>
      </c>
      <c r="AL85" s="1" t="s">
        <v>171</v>
      </c>
      <c r="AM85" s="1" t="s">
        <v>172</v>
      </c>
      <c r="AN85" s="1" t="s">
        <v>173</v>
      </c>
      <c r="AO85" s="1" t="s">
        <v>174</v>
      </c>
      <c r="AP85" s="1" t="s">
        <v>151</v>
      </c>
      <c r="AQ85" s="1" t="s">
        <v>175</v>
      </c>
      <c r="AT85" s="1" t="s">
        <v>120</v>
      </c>
      <c r="AW85" s="1" t="s">
        <v>120</v>
      </c>
      <c r="AZ85" s="1" t="s">
        <v>120</v>
      </c>
      <c r="BC85" s="1" t="s">
        <v>120</v>
      </c>
      <c r="BF85" s="1" t="s">
        <v>120</v>
      </c>
      <c r="BI85" s="1" t="s">
        <v>120</v>
      </c>
      <c r="BL85" s="6">
        <v>-128000</v>
      </c>
      <c r="BN85" s="6">
        <v>-128000</v>
      </c>
      <c r="BO85" s="6">
        <v>-153600</v>
      </c>
      <c r="BP85" s="6">
        <v>-153600</v>
      </c>
      <c r="BQ85" s="6">
        <v>-307200</v>
      </c>
      <c r="BS85" s="6">
        <v>-153600</v>
      </c>
      <c r="BT85" s="6">
        <v>-90624</v>
      </c>
      <c r="BU85" s="6">
        <v>-244224</v>
      </c>
      <c r="BV85" s="6">
        <v>-153600</v>
      </c>
      <c r="BW85" s="6">
        <v>-153600</v>
      </c>
      <c r="BX85" s="6">
        <v>-307200</v>
      </c>
      <c r="BY85" s="1" t="s">
        <v>107</v>
      </c>
      <c r="BZ85" s="1" t="s">
        <v>130</v>
      </c>
      <c r="CT85" s="6"/>
    </row>
    <row r="86" spans="1:98" x14ac:dyDescent="0.25">
      <c r="A86" s="1" t="s">
        <v>107</v>
      </c>
      <c r="B86" s="1" t="s">
        <v>108</v>
      </c>
      <c r="C86" s="1" t="s">
        <v>109</v>
      </c>
      <c r="D86" s="1" t="s">
        <v>110</v>
      </c>
      <c r="E86" s="1" t="s">
        <v>111</v>
      </c>
      <c r="F86" s="1" t="s">
        <v>112</v>
      </c>
      <c r="G86" s="1" t="s">
        <v>113</v>
      </c>
      <c r="H86" s="1" t="s">
        <v>213</v>
      </c>
      <c r="I86" s="1" t="s">
        <v>214</v>
      </c>
      <c r="J86" s="1" t="s">
        <v>215</v>
      </c>
      <c r="K86" s="1" t="s">
        <v>222</v>
      </c>
      <c r="L86" s="1" t="s">
        <v>223</v>
      </c>
      <c r="M86" s="1" t="s">
        <v>224</v>
      </c>
      <c r="P86" s="1" t="s">
        <v>120</v>
      </c>
      <c r="S86" s="1" t="s">
        <v>120</v>
      </c>
      <c r="V86" s="1" t="s">
        <v>120</v>
      </c>
      <c r="Y86" s="1" t="s">
        <v>120</v>
      </c>
      <c r="AB86" s="1" t="s">
        <v>120</v>
      </c>
      <c r="AE86" s="1" t="s">
        <v>120</v>
      </c>
      <c r="AF86" s="1" t="s">
        <v>121</v>
      </c>
      <c r="AG86" s="1" t="s">
        <v>122</v>
      </c>
      <c r="AH86" s="1" t="s">
        <v>123</v>
      </c>
      <c r="AI86" s="1" t="s">
        <v>124</v>
      </c>
      <c r="AJ86" s="1" t="s">
        <v>125</v>
      </c>
      <c r="AK86" s="1" t="s">
        <v>126</v>
      </c>
      <c r="AL86" s="1" t="s">
        <v>127</v>
      </c>
      <c r="AM86" s="1" t="s">
        <v>128</v>
      </c>
      <c r="AN86" s="1" t="s">
        <v>129</v>
      </c>
      <c r="AQ86" s="1" t="s">
        <v>120</v>
      </c>
      <c r="AT86" s="1" t="s">
        <v>120</v>
      </c>
      <c r="AW86" s="1" t="s">
        <v>120</v>
      </c>
      <c r="AZ86" s="1" t="s">
        <v>120</v>
      </c>
      <c r="BC86" s="1" t="s">
        <v>120</v>
      </c>
      <c r="BF86" s="1" t="s">
        <v>120</v>
      </c>
      <c r="BI86" s="1" t="s">
        <v>120</v>
      </c>
      <c r="BL86" s="6">
        <v>-400000</v>
      </c>
      <c r="BM86" s="6">
        <v>-320000</v>
      </c>
      <c r="BN86" s="6">
        <v>-720000</v>
      </c>
      <c r="BO86" s="6">
        <v>-480000</v>
      </c>
      <c r="BP86" s="6">
        <v>-480000</v>
      </c>
      <c r="BQ86" s="6">
        <v>-960000</v>
      </c>
      <c r="BS86" s="6">
        <v>-480000</v>
      </c>
      <c r="BT86" s="6">
        <v>-283200</v>
      </c>
      <c r="BU86" s="6">
        <v>-763200</v>
      </c>
      <c r="BV86" s="6">
        <v>-480000</v>
      </c>
      <c r="BW86" s="6">
        <v>-480000</v>
      </c>
      <c r="BX86" s="6">
        <v>-960000</v>
      </c>
      <c r="BY86" s="1" t="s">
        <v>107</v>
      </c>
      <c r="BZ86" s="1" t="s">
        <v>130</v>
      </c>
      <c r="CT86" s="6"/>
    </row>
    <row r="87" spans="1:98" x14ac:dyDescent="0.25">
      <c r="A87" s="1" t="s">
        <v>107</v>
      </c>
      <c r="B87" s="1" t="s">
        <v>108</v>
      </c>
      <c r="C87" s="1" t="s">
        <v>109</v>
      </c>
      <c r="D87" s="1" t="s">
        <v>110</v>
      </c>
      <c r="E87" s="1" t="s">
        <v>111</v>
      </c>
      <c r="F87" s="1" t="s">
        <v>112</v>
      </c>
      <c r="G87" s="1" t="s">
        <v>113</v>
      </c>
      <c r="H87" s="1" t="s">
        <v>213</v>
      </c>
      <c r="I87" s="1" t="s">
        <v>214</v>
      </c>
      <c r="J87" s="1" t="s">
        <v>215</v>
      </c>
      <c r="K87" s="1" t="s">
        <v>222</v>
      </c>
      <c r="L87" s="1" t="s">
        <v>223</v>
      </c>
      <c r="M87" s="1" t="s">
        <v>224</v>
      </c>
      <c r="P87" s="1" t="s">
        <v>120</v>
      </c>
      <c r="S87" s="1" t="s">
        <v>120</v>
      </c>
      <c r="V87" s="1" t="s">
        <v>120</v>
      </c>
      <c r="Y87" s="1" t="s">
        <v>120</v>
      </c>
      <c r="AB87" s="1" t="s">
        <v>120</v>
      </c>
      <c r="AE87" s="1" t="s">
        <v>120</v>
      </c>
      <c r="AF87" s="1" t="s">
        <v>121</v>
      </c>
      <c r="AG87" s="1" t="s">
        <v>122</v>
      </c>
      <c r="AH87" s="1" t="s">
        <v>123</v>
      </c>
      <c r="AI87" s="1" t="s">
        <v>124</v>
      </c>
      <c r="AJ87" s="1" t="s">
        <v>125</v>
      </c>
      <c r="AK87" s="1" t="s">
        <v>126</v>
      </c>
      <c r="AL87" s="1" t="s">
        <v>127</v>
      </c>
      <c r="AM87" s="1" t="s">
        <v>128</v>
      </c>
      <c r="AN87" s="1" t="s">
        <v>129</v>
      </c>
      <c r="AO87" s="1" t="s">
        <v>142</v>
      </c>
      <c r="AP87" s="1" t="s">
        <v>143</v>
      </c>
      <c r="AQ87" s="1" t="s">
        <v>144</v>
      </c>
      <c r="AT87" s="1" t="s">
        <v>120</v>
      </c>
      <c r="AW87" s="1" t="s">
        <v>120</v>
      </c>
      <c r="AZ87" s="1" t="s">
        <v>120</v>
      </c>
      <c r="BC87" s="1" t="s">
        <v>120</v>
      </c>
      <c r="BF87" s="1" t="s">
        <v>120</v>
      </c>
      <c r="BI87" s="1" t="s">
        <v>120</v>
      </c>
      <c r="BL87" s="6">
        <v>-224000</v>
      </c>
      <c r="BM87" s="6">
        <v>-160000</v>
      </c>
      <c r="BN87" s="6">
        <v>-384000</v>
      </c>
      <c r="BO87" s="6">
        <v>-268800</v>
      </c>
      <c r="BP87" s="6">
        <v>-268800</v>
      </c>
      <c r="BQ87" s="6">
        <v>-537600</v>
      </c>
      <c r="BS87" s="6">
        <v>-268800</v>
      </c>
      <c r="BT87" s="6">
        <v>-158592</v>
      </c>
      <c r="BU87" s="6">
        <v>-427392</v>
      </c>
      <c r="BV87" s="6">
        <v>-268800</v>
      </c>
      <c r="BW87" s="6">
        <v>-268800</v>
      </c>
      <c r="BX87" s="6">
        <v>-537600</v>
      </c>
      <c r="BY87" s="1" t="s">
        <v>107</v>
      </c>
      <c r="BZ87" s="1" t="s">
        <v>130</v>
      </c>
      <c r="CT87" s="6"/>
    </row>
    <row r="88" spans="1:98" x14ac:dyDescent="0.25">
      <c r="A88" s="1" t="s">
        <v>107</v>
      </c>
      <c r="B88" s="1" t="s">
        <v>108</v>
      </c>
      <c r="C88" s="1" t="s">
        <v>109</v>
      </c>
      <c r="D88" s="1" t="s">
        <v>110</v>
      </c>
      <c r="E88" s="1" t="s">
        <v>111</v>
      </c>
      <c r="F88" s="1" t="s">
        <v>112</v>
      </c>
      <c r="G88" s="1" t="s">
        <v>113</v>
      </c>
      <c r="H88" s="1" t="s">
        <v>213</v>
      </c>
      <c r="I88" s="1" t="s">
        <v>214</v>
      </c>
      <c r="J88" s="1" t="s">
        <v>215</v>
      </c>
      <c r="K88" s="1" t="s">
        <v>222</v>
      </c>
      <c r="L88" s="1" t="s">
        <v>223</v>
      </c>
      <c r="M88" s="1" t="s">
        <v>224</v>
      </c>
      <c r="P88" s="1" t="s">
        <v>120</v>
      </c>
      <c r="S88" s="1" t="s">
        <v>120</v>
      </c>
      <c r="V88" s="1" t="s">
        <v>120</v>
      </c>
      <c r="Y88" s="1" t="s">
        <v>120</v>
      </c>
      <c r="AB88" s="1" t="s">
        <v>120</v>
      </c>
      <c r="AE88" s="1" t="s">
        <v>120</v>
      </c>
      <c r="AF88" s="1" t="s">
        <v>121</v>
      </c>
      <c r="AG88" s="1" t="s">
        <v>122</v>
      </c>
      <c r="AH88" s="1" t="s">
        <v>123</v>
      </c>
      <c r="AI88" s="1" t="s">
        <v>124</v>
      </c>
      <c r="AJ88" s="1" t="s">
        <v>125</v>
      </c>
      <c r="AK88" s="1" t="s">
        <v>126</v>
      </c>
      <c r="AL88" s="1" t="s">
        <v>127</v>
      </c>
      <c r="AM88" s="1" t="s">
        <v>128</v>
      </c>
      <c r="AN88" s="1" t="s">
        <v>129</v>
      </c>
      <c r="AO88" s="1" t="s">
        <v>147</v>
      </c>
      <c r="AP88" s="1" t="s">
        <v>148</v>
      </c>
      <c r="AQ88" s="1" t="s">
        <v>149</v>
      </c>
      <c r="AT88" s="1" t="s">
        <v>120</v>
      </c>
      <c r="AW88" s="1" t="s">
        <v>120</v>
      </c>
      <c r="AZ88" s="1" t="s">
        <v>120</v>
      </c>
      <c r="BC88" s="1" t="s">
        <v>120</v>
      </c>
      <c r="BF88" s="1" t="s">
        <v>120</v>
      </c>
      <c r="BI88" s="1" t="s">
        <v>120</v>
      </c>
      <c r="BL88" s="6">
        <v>-448000</v>
      </c>
      <c r="BM88" s="6">
        <v>-320000</v>
      </c>
      <c r="BN88" s="6">
        <v>-768000</v>
      </c>
      <c r="BO88" s="6">
        <v>-537600</v>
      </c>
      <c r="BP88" s="6">
        <v>-537600</v>
      </c>
      <c r="BQ88" s="6">
        <v>-1075200</v>
      </c>
      <c r="BS88" s="6">
        <v>-537600</v>
      </c>
      <c r="BT88" s="6">
        <v>-317184</v>
      </c>
      <c r="BU88" s="6">
        <v>-854784</v>
      </c>
      <c r="BV88" s="6">
        <v>-537600</v>
      </c>
      <c r="BW88" s="6">
        <v>-537600</v>
      </c>
      <c r="BX88" s="6">
        <v>-1075200</v>
      </c>
      <c r="BY88" s="1" t="s">
        <v>107</v>
      </c>
      <c r="BZ88" s="1" t="s">
        <v>130</v>
      </c>
      <c r="CT88" s="6"/>
    </row>
    <row r="89" spans="1:98" x14ac:dyDescent="0.25">
      <c r="A89" s="1" t="s">
        <v>107</v>
      </c>
      <c r="B89" s="1" t="s">
        <v>108</v>
      </c>
      <c r="C89" s="1" t="s">
        <v>109</v>
      </c>
      <c r="D89" s="1" t="s">
        <v>110</v>
      </c>
      <c r="E89" s="1" t="s">
        <v>111</v>
      </c>
      <c r="F89" s="1" t="s">
        <v>112</v>
      </c>
      <c r="G89" s="1" t="s">
        <v>113</v>
      </c>
      <c r="H89" s="1" t="s">
        <v>213</v>
      </c>
      <c r="I89" s="1" t="s">
        <v>214</v>
      </c>
      <c r="J89" s="1" t="s">
        <v>215</v>
      </c>
      <c r="K89" s="1" t="s">
        <v>222</v>
      </c>
      <c r="L89" s="1" t="s">
        <v>223</v>
      </c>
      <c r="M89" s="1" t="s">
        <v>224</v>
      </c>
      <c r="P89" s="1" t="s">
        <v>120</v>
      </c>
      <c r="S89" s="1" t="s">
        <v>120</v>
      </c>
      <c r="V89" s="1" t="s">
        <v>120</v>
      </c>
      <c r="Y89" s="1" t="s">
        <v>120</v>
      </c>
      <c r="AB89" s="1" t="s">
        <v>120</v>
      </c>
      <c r="AE89" s="1" t="s">
        <v>120</v>
      </c>
      <c r="AF89" s="1" t="s">
        <v>121</v>
      </c>
      <c r="AG89" s="1" t="s">
        <v>122</v>
      </c>
      <c r="AH89" s="1" t="s">
        <v>123</v>
      </c>
      <c r="AI89" s="1" t="s">
        <v>124</v>
      </c>
      <c r="AJ89" s="1" t="s">
        <v>125</v>
      </c>
      <c r="AK89" s="1" t="s">
        <v>126</v>
      </c>
      <c r="AL89" s="1" t="s">
        <v>127</v>
      </c>
      <c r="AM89" s="1" t="s">
        <v>128</v>
      </c>
      <c r="AN89" s="1" t="s">
        <v>129</v>
      </c>
      <c r="AO89" s="1" t="s">
        <v>150</v>
      </c>
      <c r="AP89" s="1" t="s">
        <v>151</v>
      </c>
      <c r="AQ89" s="1" t="s">
        <v>152</v>
      </c>
      <c r="AT89" s="1" t="s">
        <v>120</v>
      </c>
      <c r="AW89" s="1" t="s">
        <v>120</v>
      </c>
      <c r="AZ89" s="1" t="s">
        <v>120</v>
      </c>
      <c r="BC89" s="1" t="s">
        <v>120</v>
      </c>
      <c r="BF89" s="1" t="s">
        <v>120</v>
      </c>
      <c r="BI89" s="1" t="s">
        <v>120</v>
      </c>
      <c r="BL89" s="6">
        <v>-224000</v>
      </c>
      <c r="BM89" s="6">
        <v>-160000</v>
      </c>
      <c r="BN89" s="6">
        <v>-384000</v>
      </c>
      <c r="BO89" s="6">
        <v>-268800</v>
      </c>
      <c r="BP89" s="6">
        <v>-268800</v>
      </c>
      <c r="BQ89" s="6">
        <v>-537600</v>
      </c>
      <c r="BS89" s="6">
        <v>-268800</v>
      </c>
      <c r="BT89" s="6">
        <v>-158592</v>
      </c>
      <c r="BU89" s="6">
        <v>-427392</v>
      </c>
      <c r="BV89" s="6">
        <v>-268800</v>
      </c>
      <c r="BW89" s="6">
        <v>-268800</v>
      </c>
      <c r="BX89" s="6">
        <v>-537600</v>
      </c>
      <c r="BY89" s="1" t="s">
        <v>107</v>
      </c>
      <c r="BZ89" s="1" t="s">
        <v>130</v>
      </c>
      <c r="CT89" s="6"/>
    </row>
    <row r="90" spans="1:98" x14ac:dyDescent="0.25">
      <c r="A90" s="1" t="s">
        <v>107</v>
      </c>
      <c r="B90" s="1" t="s">
        <v>108</v>
      </c>
      <c r="C90" s="1" t="s">
        <v>109</v>
      </c>
      <c r="D90" s="1" t="s">
        <v>110</v>
      </c>
      <c r="E90" s="1" t="s">
        <v>111</v>
      </c>
      <c r="F90" s="1" t="s">
        <v>112</v>
      </c>
      <c r="G90" s="1" t="s">
        <v>113</v>
      </c>
      <c r="H90" s="1" t="s">
        <v>213</v>
      </c>
      <c r="I90" s="1" t="s">
        <v>214</v>
      </c>
      <c r="J90" s="1" t="s">
        <v>215</v>
      </c>
      <c r="K90" s="1" t="s">
        <v>222</v>
      </c>
      <c r="L90" s="1" t="s">
        <v>223</v>
      </c>
      <c r="M90" s="1" t="s">
        <v>224</v>
      </c>
      <c r="P90" s="1" t="s">
        <v>120</v>
      </c>
      <c r="S90" s="1" t="s">
        <v>120</v>
      </c>
      <c r="V90" s="1" t="s">
        <v>120</v>
      </c>
      <c r="Y90" s="1" t="s">
        <v>120</v>
      </c>
      <c r="AB90" s="1" t="s">
        <v>120</v>
      </c>
      <c r="AE90" s="1" t="s">
        <v>120</v>
      </c>
      <c r="AF90" s="1" t="s">
        <v>121</v>
      </c>
      <c r="AG90" s="1" t="s">
        <v>122</v>
      </c>
      <c r="AH90" s="1" t="s">
        <v>123</v>
      </c>
      <c r="AI90" s="1" t="s">
        <v>124</v>
      </c>
      <c r="AJ90" s="1" t="s">
        <v>125</v>
      </c>
      <c r="AK90" s="1" t="s">
        <v>126</v>
      </c>
      <c r="AL90" s="1" t="s">
        <v>127</v>
      </c>
      <c r="AM90" s="1" t="s">
        <v>128</v>
      </c>
      <c r="AN90" s="1" t="s">
        <v>129</v>
      </c>
      <c r="AO90" s="1" t="s">
        <v>153</v>
      </c>
      <c r="AP90" s="1" t="s">
        <v>154</v>
      </c>
      <c r="AQ90" s="1" t="s">
        <v>155</v>
      </c>
      <c r="AT90" s="1" t="s">
        <v>120</v>
      </c>
      <c r="AW90" s="1" t="s">
        <v>120</v>
      </c>
      <c r="AZ90" s="1" t="s">
        <v>120</v>
      </c>
      <c r="BC90" s="1" t="s">
        <v>120</v>
      </c>
      <c r="BF90" s="1" t="s">
        <v>120</v>
      </c>
      <c r="BI90" s="1" t="s">
        <v>120</v>
      </c>
      <c r="BL90" s="6">
        <v>-224000</v>
      </c>
      <c r="BM90" s="6">
        <v>-160000</v>
      </c>
      <c r="BN90" s="6">
        <v>-384000</v>
      </c>
      <c r="BO90" s="6">
        <v>-268800</v>
      </c>
      <c r="BP90" s="6">
        <v>-268800</v>
      </c>
      <c r="BQ90" s="6">
        <v>-537600</v>
      </c>
      <c r="BS90" s="6">
        <v>-268800</v>
      </c>
      <c r="BT90" s="6">
        <v>-158592</v>
      </c>
      <c r="BU90" s="6">
        <v>-427392</v>
      </c>
      <c r="BV90" s="6">
        <v>-268800</v>
      </c>
      <c r="BW90" s="6">
        <v>-268800</v>
      </c>
      <c r="BX90" s="6">
        <v>-537600</v>
      </c>
      <c r="BY90" s="1" t="s">
        <v>107</v>
      </c>
      <c r="BZ90" s="1" t="s">
        <v>130</v>
      </c>
      <c r="CT90" s="6"/>
    </row>
    <row r="91" spans="1:98" x14ac:dyDescent="0.25">
      <c r="A91" s="1" t="s">
        <v>107</v>
      </c>
      <c r="B91" s="1" t="s">
        <v>108</v>
      </c>
      <c r="C91" s="1" t="s">
        <v>109</v>
      </c>
      <c r="D91" s="1" t="s">
        <v>110</v>
      </c>
      <c r="E91" s="1" t="s">
        <v>111</v>
      </c>
      <c r="F91" s="1" t="s">
        <v>112</v>
      </c>
      <c r="G91" s="1" t="s">
        <v>113</v>
      </c>
      <c r="H91" s="1" t="s">
        <v>213</v>
      </c>
      <c r="I91" s="1" t="s">
        <v>214</v>
      </c>
      <c r="J91" s="1" t="s">
        <v>215</v>
      </c>
      <c r="K91" s="1" t="s">
        <v>222</v>
      </c>
      <c r="L91" s="1" t="s">
        <v>223</v>
      </c>
      <c r="M91" s="1" t="s">
        <v>224</v>
      </c>
      <c r="P91" s="1" t="s">
        <v>120</v>
      </c>
      <c r="S91" s="1" t="s">
        <v>120</v>
      </c>
      <c r="V91" s="1" t="s">
        <v>120</v>
      </c>
      <c r="Y91" s="1" t="s">
        <v>120</v>
      </c>
      <c r="AB91" s="1" t="s">
        <v>120</v>
      </c>
      <c r="AE91" s="1" t="s">
        <v>120</v>
      </c>
      <c r="AF91" s="1" t="s">
        <v>121</v>
      </c>
      <c r="AG91" s="1" t="s">
        <v>122</v>
      </c>
      <c r="AH91" s="1" t="s">
        <v>123</v>
      </c>
      <c r="AI91" s="1" t="s">
        <v>124</v>
      </c>
      <c r="AJ91" s="1" t="s">
        <v>125</v>
      </c>
      <c r="AK91" s="1" t="s">
        <v>126</v>
      </c>
      <c r="AL91" s="1" t="s">
        <v>156</v>
      </c>
      <c r="AM91" s="1" t="s">
        <v>157</v>
      </c>
      <c r="AN91" s="1" t="s">
        <v>158</v>
      </c>
      <c r="AO91" s="1" t="s">
        <v>159</v>
      </c>
      <c r="AP91" s="1" t="s">
        <v>143</v>
      </c>
      <c r="AQ91" s="1" t="s">
        <v>160</v>
      </c>
      <c r="AT91" s="1" t="s">
        <v>120</v>
      </c>
      <c r="AW91" s="1" t="s">
        <v>120</v>
      </c>
      <c r="AZ91" s="1" t="s">
        <v>120</v>
      </c>
      <c r="BC91" s="1" t="s">
        <v>120</v>
      </c>
      <c r="BF91" s="1" t="s">
        <v>120</v>
      </c>
      <c r="BI91" s="1" t="s">
        <v>120</v>
      </c>
      <c r="BL91" s="6">
        <v>-128000</v>
      </c>
      <c r="BN91" s="6">
        <v>-128000</v>
      </c>
      <c r="BO91" s="6">
        <v>-153600</v>
      </c>
      <c r="BP91" s="6">
        <v>-153600</v>
      </c>
      <c r="BQ91" s="6">
        <v>-307200</v>
      </c>
      <c r="BS91" s="6">
        <v>-153600</v>
      </c>
      <c r="BT91" s="6">
        <v>-90624</v>
      </c>
      <c r="BU91" s="6">
        <v>-244224</v>
      </c>
      <c r="BV91" s="6">
        <v>-153600</v>
      </c>
      <c r="BW91" s="6">
        <v>-153600</v>
      </c>
      <c r="BX91" s="6">
        <v>-307200</v>
      </c>
      <c r="BY91" s="1" t="s">
        <v>107</v>
      </c>
      <c r="BZ91" s="1" t="s">
        <v>130</v>
      </c>
      <c r="CT91" s="6"/>
    </row>
    <row r="92" spans="1:98" x14ac:dyDescent="0.25">
      <c r="A92" s="1" t="s">
        <v>107</v>
      </c>
      <c r="B92" s="1" t="s">
        <v>108</v>
      </c>
      <c r="C92" s="1" t="s">
        <v>109</v>
      </c>
      <c r="D92" s="1" t="s">
        <v>110</v>
      </c>
      <c r="E92" s="1" t="s">
        <v>111</v>
      </c>
      <c r="F92" s="1" t="s">
        <v>112</v>
      </c>
      <c r="G92" s="1" t="s">
        <v>113</v>
      </c>
      <c r="H92" s="1" t="s">
        <v>213</v>
      </c>
      <c r="I92" s="1" t="s">
        <v>214</v>
      </c>
      <c r="J92" s="1" t="s">
        <v>215</v>
      </c>
      <c r="K92" s="1" t="s">
        <v>222</v>
      </c>
      <c r="L92" s="1" t="s">
        <v>223</v>
      </c>
      <c r="M92" s="1" t="s">
        <v>224</v>
      </c>
      <c r="P92" s="1" t="s">
        <v>120</v>
      </c>
      <c r="S92" s="1" t="s">
        <v>120</v>
      </c>
      <c r="V92" s="1" t="s">
        <v>120</v>
      </c>
      <c r="Y92" s="1" t="s">
        <v>120</v>
      </c>
      <c r="AB92" s="1" t="s">
        <v>120</v>
      </c>
      <c r="AE92" s="1" t="s">
        <v>120</v>
      </c>
      <c r="AF92" s="1" t="s">
        <v>121</v>
      </c>
      <c r="AG92" s="1" t="s">
        <v>122</v>
      </c>
      <c r="AH92" s="1" t="s">
        <v>123</v>
      </c>
      <c r="AI92" s="1" t="s">
        <v>124</v>
      </c>
      <c r="AJ92" s="1" t="s">
        <v>125</v>
      </c>
      <c r="AK92" s="1" t="s">
        <v>126</v>
      </c>
      <c r="AL92" s="1" t="s">
        <v>161</v>
      </c>
      <c r="AM92" s="1" t="s">
        <v>162</v>
      </c>
      <c r="AN92" s="1" t="s">
        <v>163</v>
      </c>
      <c r="AO92" s="1" t="s">
        <v>164</v>
      </c>
      <c r="AP92" s="1" t="s">
        <v>148</v>
      </c>
      <c r="AQ92" s="1" t="s">
        <v>165</v>
      </c>
      <c r="AT92" s="1" t="s">
        <v>120</v>
      </c>
      <c r="AW92" s="1" t="s">
        <v>120</v>
      </c>
      <c r="AZ92" s="1" t="s">
        <v>120</v>
      </c>
      <c r="BC92" s="1" t="s">
        <v>120</v>
      </c>
      <c r="BF92" s="1" t="s">
        <v>120</v>
      </c>
      <c r="BI92" s="1" t="s">
        <v>120</v>
      </c>
      <c r="BL92" s="6">
        <v>-256000</v>
      </c>
      <c r="BN92" s="6">
        <v>-256000</v>
      </c>
      <c r="BO92" s="6">
        <v>-307200</v>
      </c>
      <c r="BP92" s="6">
        <v>-307200</v>
      </c>
      <c r="BQ92" s="6">
        <v>-614400</v>
      </c>
      <c r="BS92" s="6">
        <v>-307200</v>
      </c>
      <c r="BT92" s="6">
        <v>-181248</v>
      </c>
      <c r="BU92" s="6">
        <v>-488448</v>
      </c>
      <c r="BV92" s="6">
        <v>-307200</v>
      </c>
      <c r="BW92" s="6">
        <v>-307200</v>
      </c>
      <c r="BX92" s="6">
        <v>-614400</v>
      </c>
      <c r="BY92" s="1" t="s">
        <v>107</v>
      </c>
      <c r="BZ92" s="1" t="s">
        <v>130</v>
      </c>
      <c r="CT92" s="6"/>
    </row>
    <row r="93" spans="1:98" x14ac:dyDescent="0.25">
      <c r="A93" s="1" t="s">
        <v>107</v>
      </c>
      <c r="B93" s="1" t="s">
        <v>108</v>
      </c>
      <c r="C93" s="1" t="s">
        <v>109</v>
      </c>
      <c r="D93" s="1" t="s">
        <v>110</v>
      </c>
      <c r="E93" s="1" t="s">
        <v>111</v>
      </c>
      <c r="F93" s="1" t="s">
        <v>112</v>
      </c>
      <c r="G93" s="1" t="s">
        <v>113</v>
      </c>
      <c r="H93" s="1" t="s">
        <v>213</v>
      </c>
      <c r="I93" s="1" t="s">
        <v>214</v>
      </c>
      <c r="J93" s="1" t="s">
        <v>215</v>
      </c>
      <c r="K93" s="1" t="s">
        <v>222</v>
      </c>
      <c r="L93" s="1" t="s">
        <v>223</v>
      </c>
      <c r="M93" s="1" t="s">
        <v>224</v>
      </c>
      <c r="P93" s="1" t="s">
        <v>120</v>
      </c>
      <c r="S93" s="1" t="s">
        <v>120</v>
      </c>
      <c r="V93" s="1" t="s">
        <v>120</v>
      </c>
      <c r="Y93" s="1" t="s">
        <v>120</v>
      </c>
      <c r="AB93" s="1" t="s">
        <v>120</v>
      </c>
      <c r="AE93" s="1" t="s">
        <v>120</v>
      </c>
      <c r="AF93" s="1" t="s">
        <v>121</v>
      </c>
      <c r="AG93" s="1" t="s">
        <v>122</v>
      </c>
      <c r="AH93" s="1" t="s">
        <v>123</v>
      </c>
      <c r="AI93" s="1" t="s">
        <v>124</v>
      </c>
      <c r="AJ93" s="1" t="s">
        <v>125</v>
      </c>
      <c r="AK93" s="1" t="s">
        <v>126</v>
      </c>
      <c r="AL93" s="1" t="s">
        <v>166</v>
      </c>
      <c r="AM93" s="1" t="s">
        <v>167</v>
      </c>
      <c r="AN93" s="1" t="s">
        <v>168</v>
      </c>
      <c r="AO93" s="1" t="s">
        <v>169</v>
      </c>
      <c r="AP93" s="1" t="s">
        <v>151</v>
      </c>
      <c r="AQ93" s="1" t="s">
        <v>170</v>
      </c>
      <c r="AT93" s="1" t="s">
        <v>120</v>
      </c>
      <c r="AW93" s="1" t="s">
        <v>120</v>
      </c>
      <c r="AZ93" s="1" t="s">
        <v>120</v>
      </c>
      <c r="BC93" s="1" t="s">
        <v>120</v>
      </c>
      <c r="BF93" s="1" t="s">
        <v>120</v>
      </c>
      <c r="BI93" s="1" t="s">
        <v>120</v>
      </c>
      <c r="BL93" s="6">
        <v>-128000</v>
      </c>
      <c r="BN93" s="6">
        <v>-128000</v>
      </c>
      <c r="BO93" s="6">
        <v>-153600</v>
      </c>
      <c r="BP93" s="6">
        <v>-153600</v>
      </c>
      <c r="BQ93" s="6">
        <v>-307200</v>
      </c>
      <c r="BS93" s="6">
        <v>-153600</v>
      </c>
      <c r="BT93" s="6">
        <v>-90624</v>
      </c>
      <c r="BU93" s="6">
        <v>-244224</v>
      </c>
      <c r="BV93" s="6">
        <v>-153600</v>
      </c>
      <c r="BW93" s="6">
        <v>-153600</v>
      </c>
      <c r="BX93" s="6">
        <v>-307200</v>
      </c>
      <c r="BY93" s="1" t="s">
        <v>107</v>
      </c>
      <c r="BZ93" s="1" t="s">
        <v>130</v>
      </c>
      <c r="CT93" s="6"/>
    </row>
    <row r="94" spans="1:98" x14ac:dyDescent="0.25">
      <c r="A94" s="1" t="s">
        <v>107</v>
      </c>
      <c r="B94" s="1" t="s">
        <v>108</v>
      </c>
      <c r="C94" s="1" t="s">
        <v>109</v>
      </c>
      <c r="D94" s="1" t="s">
        <v>110</v>
      </c>
      <c r="E94" s="1" t="s">
        <v>111</v>
      </c>
      <c r="F94" s="1" t="s">
        <v>112</v>
      </c>
      <c r="G94" s="1" t="s">
        <v>113</v>
      </c>
      <c r="H94" s="1" t="s">
        <v>213</v>
      </c>
      <c r="I94" s="1" t="s">
        <v>214</v>
      </c>
      <c r="J94" s="1" t="s">
        <v>215</v>
      </c>
      <c r="K94" s="1" t="s">
        <v>222</v>
      </c>
      <c r="L94" s="1" t="s">
        <v>223</v>
      </c>
      <c r="M94" s="1" t="s">
        <v>224</v>
      </c>
      <c r="P94" s="1" t="s">
        <v>120</v>
      </c>
      <c r="S94" s="1" t="s">
        <v>120</v>
      </c>
      <c r="V94" s="1" t="s">
        <v>120</v>
      </c>
      <c r="Y94" s="1" t="s">
        <v>120</v>
      </c>
      <c r="AB94" s="1" t="s">
        <v>120</v>
      </c>
      <c r="AE94" s="1" t="s">
        <v>120</v>
      </c>
      <c r="AF94" s="1" t="s">
        <v>121</v>
      </c>
      <c r="AG94" s="1" t="s">
        <v>122</v>
      </c>
      <c r="AH94" s="1" t="s">
        <v>123</v>
      </c>
      <c r="AI94" s="1" t="s">
        <v>124</v>
      </c>
      <c r="AJ94" s="1" t="s">
        <v>125</v>
      </c>
      <c r="AK94" s="1" t="s">
        <v>126</v>
      </c>
      <c r="AL94" s="1" t="s">
        <v>171</v>
      </c>
      <c r="AM94" s="1" t="s">
        <v>172</v>
      </c>
      <c r="AN94" s="1" t="s">
        <v>173</v>
      </c>
      <c r="AO94" s="1" t="s">
        <v>174</v>
      </c>
      <c r="AP94" s="1" t="s">
        <v>151</v>
      </c>
      <c r="AQ94" s="1" t="s">
        <v>175</v>
      </c>
      <c r="AT94" s="1" t="s">
        <v>120</v>
      </c>
      <c r="AW94" s="1" t="s">
        <v>120</v>
      </c>
      <c r="AZ94" s="1" t="s">
        <v>120</v>
      </c>
      <c r="BC94" s="1" t="s">
        <v>120</v>
      </c>
      <c r="BF94" s="1" t="s">
        <v>120</v>
      </c>
      <c r="BI94" s="1" t="s">
        <v>120</v>
      </c>
      <c r="BL94" s="6">
        <v>-128000</v>
      </c>
      <c r="BN94" s="6">
        <v>-128000</v>
      </c>
      <c r="BO94" s="6">
        <v>-153600</v>
      </c>
      <c r="BP94" s="6">
        <v>-153600</v>
      </c>
      <c r="BQ94" s="6">
        <v>-307200</v>
      </c>
      <c r="BS94" s="6">
        <v>-153600</v>
      </c>
      <c r="BT94" s="6">
        <v>-90624</v>
      </c>
      <c r="BU94" s="6">
        <v>-244224</v>
      </c>
      <c r="BV94" s="6">
        <v>-153600</v>
      </c>
      <c r="BW94" s="6">
        <v>-153600</v>
      </c>
      <c r="BX94" s="6">
        <v>-307200</v>
      </c>
      <c r="BY94" s="1" t="s">
        <v>107</v>
      </c>
      <c r="BZ94" s="1" t="s">
        <v>130</v>
      </c>
      <c r="CT94" s="6"/>
    </row>
    <row r="95" spans="1:98" x14ac:dyDescent="0.25">
      <c r="A95" s="1" t="s">
        <v>107</v>
      </c>
      <c r="B95" s="1" t="s">
        <v>108</v>
      </c>
      <c r="C95" s="1" t="s">
        <v>109</v>
      </c>
      <c r="D95" s="1" t="s">
        <v>110</v>
      </c>
      <c r="E95" s="1" t="s">
        <v>111</v>
      </c>
      <c r="F95" s="1" t="s">
        <v>112</v>
      </c>
      <c r="G95" s="1" t="s">
        <v>113</v>
      </c>
      <c r="H95" s="1" t="s">
        <v>213</v>
      </c>
      <c r="I95" s="1" t="s">
        <v>214</v>
      </c>
      <c r="J95" s="1" t="s">
        <v>215</v>
      </c>
      <c r="K95" s="1" t="s">
        <v>225</v>
      </c>
      <c r="L95" s="1" t="s">
        <v>226</v>
      </c>
      <c r="M95" s="1" t="s">
        <v>227</v>
      </c>
      <c r="P95" s="1" t="s">
        <v>120</v>
      </c>
      <c r="S95" s="1" t="s">
        <v>120</v>
      </c>
      <c r="V95" s="1" t="s">
        <v>120</v>
      </c>
      <c r="Y95" s="1" t="s">
        <v>120</v>
      </c>
      <c r="AB95" s="1" t="s">
        <v>120</v>
      </c>
      <c r="AE95" s="1" t="s">
        <v>120</v>
      </c>
      <c r="AF95" s="1" t="s">
        <v>121</v>
      </c>
      <c r="AG95" s="1" t="s">
        <v>122</v>
      </c>
      <c r="AH95" s="1" t="s">
        <v>123</v>
      </c>
      <c r="AI95" s="1" t="s">
        <v>124</v>
      </c>
      <c r="AJ95" s="1" t="s">
        <v>125</v>
      </c>
      <c r="AK95" s="1" t="s">
        <v>126</v>
      </c>
      <c r="AL95" s="1" t="s">
        <v>127</v>
      </c>
      <c r="AM95" s="1" t="s">
        <v>128</v>
      </c>
      <c r="AN95" s="1" t="s">
        <v>129</v>
      </c>
      <c r="AQ95" s="1" t="s">
        <v>120</v>
      </c>
      <c r="AT95" s="1" t="s">
        <v>120</v>
      </c>
      <c r="AW95" s="1" t="s">
        <v>120</v>
      </c>
      <c r="AZ95" s="1" t="s">
        <v>120</v>
      </c>
      <c r="BC95" s="1" t="s">
        <v>120</v>
      </c>
      <c r="BF95" s="1" t="s">
        <v>120</v>
      </c>
      <c r="BI95" s="1" t="s">
        <v>120</v>
      </c>
      <c r="BL95" s="6">
        <v>-400000</v>
      </c>
      <c r="BM95" s="6">
        <v>-320000</v>
      </c>
      <c r="BN95" s="6">
        <v>-720000</v>
      </c>
      <c r="BO95" s="6">
        <v>-480000</v>
      </c>
      <c r="BP95" s="6">
        <v>-480000</v>
      </c>
      <c r="BQ95" s="6">
        <v>-960000</v>
      </c>
      <c r="BS95" s="6">
        <v>-480000</v>
      </c>
      <c r="BT95" s="6">
        <v>-283200</v>
      </c>
      <c r="BU95" s="6">
        <v>-763200</v>
      </c>
      <c r="BV95" s="6">
        <v>-480000</v>
      </c>
      <c r="BW95" s="6">
        <v>-480000</v>
      </c>
      <c r="BX95" s="6">
        <v>-960000</v>
      </c>
      <c r="BY95" s="1" t="s">
        <v>107</v>
      </c>
      <c r="BZ95" s="1" t="s">
        <v>130</v>
      </c>
      <c r="CT95" s="6"/>
    </row>
    <row r="96" spans="1:98" x14ac:dyDescent="0.25">
      <c r="A96" s="1" t="s">
        <v>107</v>
      </c>
      <c r="B96" s="1" t="s">
        <v>108</v>
      </c>
      <c r="C96" s="1" t="s">
        <v>109</v>
      </c>
      <c r="D96" s="1" t="s">
        <v>110</v>
      </c>
      <c r="E96" s="1" t="s">
        <v>111</v>
      </c>
      <c r="F96" s="1" t="s">
        <v>112</v>
      </c>
      <c r="G96" s="1" t="s">
        <v>113</v>
      </c>
      <c r="H96" s="1" t="s">
        <v>213</v>
      </c>
      <c r="I96" s="1" t="s">
        <v>214</v>
      </c>
      <c r="J96" s="1" t="s">
        <v>215</v>
      </c>
      <c r="K96" s="1" t="s">
        <v>225</v>
      </c>
      <c r="L96" s="1" t="s">
        <v>226</v>
      </c>
      <c r="M96" s="1" t="s">
        <v>227</v>
      </c>
      <c r="P96" s="1" t="s">
        <v>120</v>
      </c>
      <c r="S96" s="1" t="s">
        <v>120</v>
      </c>
      <c r="V96" s="1" t="s">
        <v>120</v>
      </c>
      <c r="Y96" s="1" t="s">
        <v>120</v>
      </c>
      <c r="AB96" s="1" t="s">
        <v>120</v>
      </c>
      <c r="AE96" s="1" t="s">
        <v>120</v>
      </c>
      <c r="AF96" s="1" t="s">
        <v>121</v>
      </c>
      <c r="AG96" s="1" t="s">
        <v>122</v>
      </c>
      <c r="AH96" s="1" t="s">
        <v>123</v>
      </c>
      <c r="AI96" s="1" t="s">
        <v>124</v>
      </c>
      <c r="AJ96" s="1" t="s">
        <v>125</v>
      </c>
      <c r="AK96" s="1" t="s">
        <v>126</v>
      </c>
      <c r="AL96" s="1" t="s">
        <v>127</v>
      </c>
      <c r="AM96" s="1" t="s">
        <v>128</v>
      </c>
      <c r="AN96" s="1" t="s">
        <v>129</v>
      </c>
      <c r="AO96" s="1" t="s">
        <v>142</v>
      </c>
      <c r="AP96" s="1" t="s">
        <v>143</v>
      </c>
      <c r="AQ96" s="1" t="s">
        <v>144</v>
      </c>
      <c r="AT96" s="1" t="s">
        <v>120</v>
      </c>
      <c r="AW96" s="1" t="s">
        <v>120</v>
      </c>
      <c r="AZ96" s="1" t="s">
        <v>120</v>
      </c>
      <c r="BC96" s="1" t="s">
        <v>120</v>
      </c>
      <c r="BF96" s="1" t="s">
        <v>120</v>
      </c>
      <c r="BI96" s="1" t="s">
        <v>120</v>
      </c>
      <c r="BL96" s="6">
        <v>-224000</v>
      </c>
      <c r="BM96" s="6">
        <v>-160000</v>
      </c>
      <c r="BN96" s="6">
        <v>-384000</v>
      </c>
      <c r="BO96" s="6">
        <v>-268800</v>
      </c>
      <c r="BP96" s="6">
        <v>-268800</v>
      </c>
      <c r="BQ96" s="6">
        <v>-537600</v>
      </c>
      <c r="BS96" s="6">
        <v>-268800</v>
      </c>
      <c r="BT96" s="6">
        <v>-158592</v>
      </c>
      <c r="BU96" s="6">
        <v>-427392</v>
      </c>
      <c r="BV96" s="6">
        <v>-268800</v>
      </c>
      <c r="BW96" s="6">
        <v>-268800</v>
      </c>
      <c r="BX96" s="6">
        <v>-537600</v>
      </c>
      <c r="BY96" s="1" t="s">
        <v>107</v>
      </c>
      <c r="BZ96" s="1" t="s">
        <v>130</v>
      </c>
      <c r="CT96" s="6"/>
    </row>
    <row r="97" spans="1:98" x14ac:dyDescent="0.25">
      <c r="A97" s="1" t="s">
        <v>107</v>
      </c>
      <c r="B97" s="1" t="s">
        <v>108</v>
      </c>
      <c r="C97" s="1" t="s">
        <v>109</v>
      </c>
      <c r="D97" s="1" t="s">
        <v>110</v>
      </c>
      <c r="E97" s="1" t="s">
        <v>111</v>
      </c>
      <c r="F97" s="1" t="s">
        <v>112</v>
      </c>
      <c r="G97" s="1" t="s">
        <v>113</v>
      </c>
      <c r="H97" s="1" t="s">
        <v>213</v>
      </c>
      <c r="I97" s="1" t="s">
        <v>214</v>
      </c>
      <c r="J97" s="1" t="s">
        <v>215</v>
      </c>
      <c r="K97" s="1" t="s">
        <v>225</v>
      </c>
      <c r="L97" s="1" t="s">
        <v>226</v>
      </c>
      <c r="M97" s="1" t="s">
        <v>227</v>
      </c>
      <c r="P97" s="1" t="s">
        <v>120</v>
      </c>
      <c r="S97" s="1" t="s">
        <v>120</v>
      </c>
      <c r="V97" s="1" t="s">
        <v>120</v>
      </c>
      <c r="Y97" s="1" t="s">
        <v>120</v>
      </c>
      <c r="AB97" s="1" t="s">
        <v>120</v>
      </c>
      <c r="AE97" s="1" t="s">
        <v>120</v>
      </c>
      <c r="AF97" s="1" t="s">
        <v>121</v>
      </c>
      <c r="AG97" s="1" t="s">
        <v>122</v>
      </c>
      <c r="AH97" s="1" t="s">
        <v>123</v>
      </c>
      <c r="AI97" s="1" t="s">
        <v>124</v>
      </c>
      <c r="AJ97" s="1" t="s">
        <v>125</v>
      </c>
      <c r="AK97" s="1" t="s">
        <v>126</v>
      </c>
      <c r="AL97" s="1" t="s">
        <v>127</v>
      </c>
      <c r="AM97" s="1" t="s">
        <v>128</v>
      </c>
      <c r="AN97" s="1" t="s">
        <v>129</v>
      </c>
      <c r="AO97" s="1" t="s">
        <v>147</v>
      </c>
      <c r="AP97" s="1" t="s">
        <v>148</v>
      </c>
      <c r="AQ97" s="1" t="s">
        <v>149</v>
      </c>
      <c r="AT97" s="1" t="s">
        <v>120</v>
      </c>
      <c r="AW97" s="1" t="s">
        <v>120</v>
      </c>
      <c r="AZ97" s="1" t="s">
        <v>120</v>
      </c>
      <c r="BC97" s="1" t="s">
        <v>120</v>
      </c>
      <c r="BF97" s="1" t="s">
        <v>120</v>
      </c>
      <c r="BI97" s="1" t="s">
        <v>120</v>
      </c>
      <c r="BL97" s="6">
        <v>-448000</v>
      </c>
      <c r="BM97" s="6">
        <v>-320000</v>
      </c>
      <c r="BN97" s="6">
        <v>-768000</v>
      </c>
      <c r="BO97" s="6">
        <v>-537600</v>
      </c>
      <c r="BP97" s="6">
        <v>-537600</v>
      </c>
      <c r="BQ97" s="6">
        <v>-1075200</v>
      </c>
      <c r="BS97" s="6">
        <v>-537600</v>
      </c>
      <c r="BT97" s="6">
        <v>-317184</v>
      </c>
      <c r="BU97" s="6">
        <v>-854784</v>
      </c>
      <c r="BV97" s="6">
        <v>-537600</v>
      </c>
      <c r="BW97" s="6">
        <v>-537600</v>
      </c>
      <c r="BX97" s="6">
        <v>-1075200</v>
      </c>
      <c r="BY97" s="1" t="s">
        <v>107</v>
      </c>
      <c r="BZ97" s="1" t="s">
        <v>130</v>
      </c>
      <c r="CT97" s="6"/>
    </row>
    <row r="98" spans="1:98" x14ac:dyDescent="0.25">
      <c r="A98" s="1" t="s">
        <v>107</v>
      </c>
      <c r="B98" s="1" t="s">
        <v>108</v>
      </c>
      <c r="C98" s="1" t="s">
        <v>109</v>
      </c>
      <c r="D98" s="1" t="s">
        <v>110</v>
      </c>
      <c r="E98" s="1" t="s">
        <v>111</v>
      </c>
      <c r="F98" s="1" t="s">
        <v>112</v>
      </c>
      <c r="G98" s="1" t="s">
        <v>113</v>
      </c>
      <c r="H98" s="1" t="s">
        <v>213</v>
      </c>
      <c r="I98" s="1" t="s">
        <v>214</v>
      </c>
      <c r="J98" s="1" t="s">
        <v>215</v>
      </c>
      <c r="K98" s="1" t="s">
        <v>225</v>
      </c>
      <c r="L98" s="1" t="s">
        <v>226</v>
      </c>
      <c r="M98" s="1" t="s">
        <v>227</v>
      </c>
      <c r="P98" s="1" t="s">
        <v>120</v>
      </c>
      <c r="S98" s="1" t="s">
        <v>120</v>
      </c>
      <c r="V98" s="1" t="s">
        <v>120</v>
      </c>
      <c r="Y98" s="1" t="s">
        <v>120</v>
      </c>
      <c r="AB98" s="1" t="s">
        <v>120</v>
      </c>
      <c r="AE98" s="1" t="s">
        <v>120</v>
      </c>
      <c r="AF98" s="1" t="s">
        <v>121</v>
      </c>
      <c r="AG98" s="1" t="s">
        <v>122</v>
      </c>
      <c r="AH98" s="1" t="s">
        <v>123</v>
      </c>
      <c r="AI98" s="1" t="s">
        <v>124</v>
      </c>
      <c r="AJ98" s="1" t="s">
        <v>125</v>
      </c>
      <c r="AK98" s="1" t="s">
        <v>126</v>
      </c>
      <c r="AL98" s="1" t="s">
        <v>127</v>
      </c>
      <c r="AM98" s="1" t="s">
        <v>128</v>
      </c>
      <c r="AN98" s="1" t="s">
        <v>129</v>
      </c>
      <c r="AO98" s="1" t="s">
        <v>150</v>
      </c>
      <c r="AP98" s="1" t="s">
        <v>151</v>
      </c>
      <c r="AQ98" s="1" t="s">
        <v>152</v>
      </c>
      <c r="AT98" s="1" t="s">
        <v>120</v>
      </c>
      <c r="AW98" s="1" t="s">
        <v>120</v>
      </c>
      <c r="AZ98" s="1" t="s">
        <v>120</v>
      </c>
      <c r="BC98" s="1" t="s">
        <v>120</v>
      </c>
      <c r="BF98" s="1" t="s">
        <v>120</v>
      </c>
      <c r="BI98" s="1" t="s">
        <v>120</v>
      </c>
      <c r="BL98" s="6">
        <v>-224000</v>
      </c>
      <c r="BM98" s="6">
        <v>-160000</v>
      </c>
      <c r="BN98" s="6">
        <v>-384000</v>
      </c>
      <c r="BO98" s="6">
        <v>-268800</v>
      </c>
      <c r="BP98" s="6">
        <v>-268800</v>
      </c>
      <c r="BQ98" s="6">
        <v>-537600</v>
      </c>
      <c r="BS98" s="6">
        <v>-268800</v>
      </c>
      <c r="BT98" s="6">
        <v>-158592</v>
      </c>
      <c r="BU98" s="6">
        <v>-427392</v>
      </c>
      <c r="BV98" s="6">
        <v>-268800</v>
      </c>
      <c r="BW98" s="6">
        <v>-268800</v>
      </c>
      <c r="BX98" s="6">
        <v>-537600</v>
      </c>
      <c r="BY98" s="1" t="s">
        <v>107</v>
      </c>
      <c r="BZ98" s="1" t="s">
        <v>130</v>
      </c>
      <c r="CT98" s="6"/>
    </row>
    <row r="99" spans="1:98" x14ac:dyDescent="0.25">
      <c r="A99" s="1" t="s">
        <v>107</v>
      </c>
      <c r="B99" s="1" t="s">
        <v>108</v>
      </c>
      <c r="C99" s="1" t="s">
        <v>109</v>
      </c>
      <c r="D99" s="1" t="s">
        <v>110</v>
      </c>
      <c r="E99" s="1" t="s">
        <v>111</v>
      </c>
      <c r="F99" s="1" t="s">
        <v>112</v>
      </c>
      <c r="G99" s="1" t="s">
        <v>113</v>
      </c>
      <c r="H99" s="1" t="s">
        <v>213</v>
      </c>
      <c r="I99" s="1" t="s">
        <v>214</v>
      </c>
      <c r="J99" s="1" t="s">
        <v>215</v>
      </c>
      <c r="K99" s="1" t="s">
        <v>225</v>
      </c>
      <c r="L99" s="1" t="s">
        <v>226</v>
      </c>
      <c r="M99" s="1" t="s">
        <v>227</v>
      </c>
      <c r="P99" s="1" t="s">
        <v>120</v>
      </c>
      <c r="S99" s="1" t="s">
        <v>120</v>
      </c>
      <c r="V99" s="1" t="s">
        <v>120</v>
      </c>
      <c r="Y99" s="1" t="s">
        <v>120</v>
      </c>
      <c r="AB99" s="1" t="s">
        <v>120</v>
      </c>
      <c r="AE99" s="1" t="s">
        <v>120</v>
      </c>
      <c r="AF99" s="1" t="s">
        <v>121</v>
      </c>
      <c r="AG99" s="1" t="s">
        <v>122</v>
      </c>
      <c r="AH99" s="1" t="s">
        <v>123</v>
      </c>
      <c r="AI99" s="1" t="s">
        <v>124</v>
      </c>
      <c r="AJ99" s="1" t="s">
        <v>125</v>
      </c>
      <c r="AK99" s="1" t="s">
        <v>126</v>
      </c>
      <c r="AL99" s="1" t="s">
        <v>127</v>
      </c>
      <c r="AM99" s="1" t="s">
        <v>128</v>
      </c>
      <c r="AN99" s="1" t="s">
        <v>129</v>
      </c>
      <c r="AO99" s="1" t="s">
        <v>153</v>
      </c>
      <c r="AP99" s="1" t="s">
        <v>154</v>
      </c>
      <c r="AQ99" s="1" t="s">
        <v>155</v>
      </c>
      <c r="AT99" s="1" t="s">
        <v>120</v>
      </c>
      <c r="AW99" s="1" t="s">
        <v>120</v>
      </c>
      <c r="AZ99" s="1" t="s">
        <v>120</v>
      </c>
      <c r="BC99" s="1" t="s">
        <v>120</v>
      </c>
      <c r="BF99" s="1" t="s">
        <v>120</v>
      </c>
      <c r="BI99" s="1" t="s">
        <v>120</v>
      </c>
      <c r="BL99" s="6">
        <v>-224000</v>
      </c>
      <c r="BM99" s="6">
        <v>-160000</v>
      </c>
      <c r="BN99" s="6">
        <v>-384000</v>
      </c>
      <c r="BO99" s="6">
        <v>-268800</v>
      </c>
      <c r="BP99" s="6">
        <v>-268800</v>
      </c>
      <c r="BQ99" s="6">
        <v>-537600</v>
      </c>
      <c r="BS99" s="6">
        <v>-268800</v>
      </c>
      <c r="BT99" s="6">
        <v>-158592</v>
      </c>
      <c r="BU99" s="6">
        <v>-427392</v>
      </c>
      <c r="BV99" s="6">
        <v>-268800</v>
      </c>
      <c r="BW99" s="6">
        <v>-268800</v>
      </c>
      <c r="BX99" s="6">
        <v>-537600</v>
      </c>
      <c r="BY99" s="1" t="s">
        <v>107</v>
      </c>
      <c r="BZ99" s="1" t="s">
        <v>130</v>
      </c>
      <c r="CT99" s="6"/>
    </row>
    <row r="100" spans="1:98" x14ac:dyDescent="0.25">
      <c r="A100" s="1" t="s">
        <v>107</v>
      </c>
      <c r="B100" s="1" t="s">
        <v>108</v>
      </c>
      <c r="C100" s="1" t="s">
        <v>109</v>
      </c>
      <c r="D100" s="1" t="s">
        <v>110</v>
      </c>
      <c r="E100" s="1" t="s">
        <v>111</v>
      </c>
      <c r="F100" s="1" t="s">
        <v>112</v>
      </c>
      <c r="G100" s="1" t="s">
        <v>113</v>
      </c>
      <c r="H100" s="1" t="s">
        <v>213</v>
      </c>
      <c r="I100" s="1" t="s">
        <v>214</v>
      </c>
      <c r="J100" s="1" t="s">
        <v>215</v>
      </c>
      <c r="K100" s="1" t="s">
        <v>225</v>
      </c>
      <c r="L100" s="1" t="s">
        <v>226</v>
      </c>
      <c r="M100" s="1" t="s">
        <v>227</v>
      </c>
      <c r="P100" s="1" t="s">
        <v>120</v>
      </c>
      <c r="S100" s="1" t="s">
        <v>120</v>
      </c>
      <c r="V100" s="1" t="s">
        <v>120</v>
      </c>
      <c r="Y100" s="1" t="s">
        <v>120</v>
      </c>
      <c r="AB100" s="1" t="s">
        <v>120</v>
      </c>
      <c r="AE100" s="1" t="s">
        <v>120</v>
      </c>
      <c r="AF100" s="1" t="s">
        <v>121</v>
      </c>
      <c r="AG100" s="1" t="s">
        <v>122</v>
      </c>
      <c r="AH100" s="1" t="s">
        <v>123</v>
      </c>
      <c r="AI100" s="1" t="s">
        <v>124</v>
      </c>
      <c r="AJ100" s="1" t="s">
        <v>125</v>
      </c>
      <c r="AK100" s="1" t="s">
        <v>126</v>
      </c>
      <c r="AL100" s="1" t="s">
        <v>156</v>
      </c>
      <c r="AM100" s="1" t="s">
        <v>157</v>
      </c>
      <c r="AN100" s="1" t="s">
        <v>158</v>
      </c>
      <c r="AO100" s="1" t="s">
        <v>159</v>
      </c>
      <c r="AP100" s="1" t="s">
        <v>143</v>
      </c>
      <c r="AQ100" s="1" t="s">
        <v>160</v>
      </c>
      <c r="AT100" s="1" t="s">
        <v>120</v>
      </c>
      <c r="AW100" s="1" t="s">
        <v>120</v>
      </c>
      <c r="AZ100" s="1" t="s">
        <v>120</v>
      </c>
      <c r="BC100" s="1" t="s">
        <v>120</v>
      </c>
      <c r="BF100" s="1" t="s">
        <v>120</v>
      </c>
      <c r="BI100" s="1" t="s">
        <v>120</v>
      </c>
      <c r="BL100" s="6">
        <v>-128000</v>
      </c>
      <c r="BN100" s="6">
        <v>-128000</v>
      </c>
      <c r="BO100" s="6">
        <v>-153600</v>
      </c>
      <c r="BP100" s="6">
        <v>-153600</v>
      </c>
      <c r="BQ100" s="6">
        <v>-307200</v>
      </c>
      <c r="BS100" s="6">
        <v>-153600</v>
      </c>
      <c r="BT100" s="6">
        <v>-90624</v>
      </c>
      <c r="BU100" s="6">
        <v>-244224</v>
      </c>
      <c r="BV100" s="6">
        <v>-153600</v>
      </c>
      <c r="BW100" s="6">
        <v>-153600</v>
      </c>
      <c r="BX100" s="6">
        <v>-307200</v>
      </c>
      <c r="BY100" s="1" t="s">
        <v>107</v>
      </c>
      <c r="BZ100" s="1" t="s">
        <v>130</v>
      </c>
      <c r="CT100" s="6"/>
    </row>
    <row r="101" spans="1:98" x14ac:dyDescent="0.25">
      <c r="A101" s="1" t="s">
        <v>107</v>
      </c>
      <c r="B101" s="1" t="s">
        <v>108</v>
      </c>
      <c r="C101" s="1" t="s">
        <v>109</v>
      </c>
      <c r="D101" s="1" t="s">
        <v>110</v>
      </c>
      <c r="E101" s="1" t="s">
        <v>111</v>
      </c>
      <c r="F101" s="1" t="s">
        <v>112</v>
      </c>
      <c r="G101" s="1" t="s">
        <v>113</v>
      </c>
      <c r="H101" s="1" t="s">
        <v>213</v>
      </c>
      <c r="I101" s="1" t="s">
        <v>214</v>
      </c>
      <c r="J101" s="1" t="s">
        <v>215</v>
      </c>
      <c r="K101" s="1" t="s">
        <v>225</v>
      </c>
      <c r="L101" s="1" t="s">
        <v>226</v>
      </c>
      <c r="M101" s="1" t="s">
        <v>227</v>
      </c>
      <c r="P101" s="1" t="s">
        <v>120</v>
      </c>
      <c r="S101" s="1" t="s">
        <v>120</v>
      </c>
      <c r="V101" s="1" t="s">
        <v>120</v>
      </c>
      <c r="Y101" s="1" t="s">
        <v>120</v>
      </c>
      <c r="AB101" s="1" t="s">
        <v>120</v>
      </c>
      <c r="AE101" s="1" t="s">
        <v>120</v>
      </c>
      <c r="AF101" s="1" t="s">
        <v>121</v>
      </c>
      <c r="AG101" s="1" t="s">
        <v>122</v>
      </c>
      <c r="AH101" s="1" t="s">
        <v>123</v>
      </c>
      <c r="AI101" s="1" t="s">
        <v>124</v>
      </c>
      <c r="AJ101" s="1" t="s">
        <v>125</v>
      </c>
      <c r="AK101" s="1" t="s">
        <v>126</v>
      </c>
      <c r="AL101" s="1" t="s">
        <v>161</v>
      </c>
      <c r="AM101" s="1" t="s">
        <v>162</v>
      </c>
      <c r="AN101" s="1" t="s">
        <v>163</v>
      </c>
      <c r="AO101" s="1" t="s">
        <v>164</v>
      </c>
      <c r="AP101" s="1" t="s">
        <v>148</v>
      </c>
      <c r="AQ101" s="1" t="s">
        <v>165</v>
      </c>
      <c r="AT101" s="1" t="s">
        <v>120</v>
      </c>
      <c r="AW101" s="1" t="s">
        <v>120</v>
      </c>
      <c r="AZ101" s="1" t="s">
        <v>120</v>
      </c>
      <c r="BC101" s="1" t="s">
        <v>120</v>
      </c>
      <c r="BF101" s="1" t="s">
        <v>120</v>
      </c>
      <c r="BI101" s="1" t="s">
        <v>120</v>
      </c>
      <c r="BL101" s="6">
        <v>-256000</v>
      </c>
      <c r="BN101" s="6">
        <v>-256000</v>
      </c>
      <c r="BO101" s="6">
        <v>-307200</v>
      </c>
      <c r="BP101" s="6">
        <v>-307200</v>
      </c>
      <c r="BQ101" s="6">
        <v>-614400</v>
      </c>
      <c r="BS101" s="6">
        <v>-307200</v>
      </c>
      <c r="BT101" s="6">
        <v>-181248</v>
      </c>
      <c r="BU101" s="6">
        <v>-488448</v>
      </c>
      <c r="BV101" s="6">
        <v>-307200</v>
      </c>
      <c r="BW101" s="6">
        <v>-307200</v>
      </c>
      <c r="BX101" s="6">
        <v>-614400</v>
      </c>
      <c r="BY101" s="1" t="s">
        <v>107</v>
      </c>
      <c r="BZ101" s="1" t="s">
        <v>130</v>
      </c>
      <c r="CT101" s="6"/>
    </row>
    <row r="102" spans="1:98" x14ac:dyDescent="0.25">
      <c r="A102" s="1" t="s">
        <v>107</v>
      </c>
      <c r="B102" s="1" t="s">
        <v>108</v>
      </c>
      <c r="C102" s="1" t="s">
        <v>109</v>
      </c>
      <c r="D102" s="1" t="s">
        <v>110</v>
      </c>
      <c r="E102" s="1" t="s">
        <v>111</v>
      </c>
      <c r="F102" s="1" t="s">
        <v>112</v>
      </c>
      <c r="G102" s="1" t="s">
        <v>113</v>
      </c>
      <c r="H102" s="1" t="s">
        <v>213</v>
      </c>
      <c r="I102" s="1" t="s">
        <v>214</v>
      </c>
      <c r="J102" s="1" t="s">
        <v>215</v>
      </c>
      <c r="K102" s="1" t="s">
        <v>225</v>
      </c>
      <c r="L102" s="1" t="s">
        <v>226</v>
      </c>
      <c r="M102" s="1" t="s">
        <v>227</v>
      </c>
      <c r="P102" s="1" t="s">
        <v>120</v>
      </c>
      <c r="S102" s="1" t="s">
        <v>120</v>
      </c>
      <c r="V102" s="1" t="s">
        <v>120</v>
      </c>
      <c r="Y102" s="1" t="s">
        <v>120</v>
      </c>
      <c r="AB102" s="1" t="s">
        <v>120</v>
      </c>
      <c r="AE102" s="1" t="s">
        <v>120</v>
      </c>
      <c r="AF102" s="1" t="s">
        <v>121</v>
      </c>
      <c r="AG102" s="1" t="s">
        <v>122</v>
      </c>
      <c r="AH102" s="1" t="s">
        <v>123</v>
      </c>
      <c r="AI102" s="1" t="s">
        <v>124</v>
      </c>
      <c r="AJ102" s="1" t="s">
        <v>125</v>
      </c>
      <c r="AK102" s="1" t="s">
        <v>126</v>
      </c>
      <c r="AL102" s="1" t="s">
        <v>166</v>
      </c>
      <c r="AM102" s="1" t="s">
        <v>167</v>
      </c>
      <c r="AN102" s="1" t="s">
        <v>168</v>
      </c>
      <c r="AO102" s="1" t="s">
        <v>169</v>
      </c>
      <c r="AP102" s="1" t="s">
        <v>151</v>
      </c>
      <c r="AQ102" s="1" t="s">
        <v>170</v>
      </c>
      <c r="AT102" s="1" t="s">
        <v>120</v>
      </c>
      <c r="AW102" s="1" t="s">
        <v>120</v>
      </c>
      <c r="AZ102" s="1" t="s">
        <v>120</v>
      </c>
      <c r="BC102" s="1" t="s">
        <v>120</v>
      </c>
      <c r="BF102" s="1" t="s">
        <v>120</v>
      </c>
      <c r="BI102" s="1" t="s">
        <v>120</v>
      </c>
      <c r="BL102" s="6">
        <v>-128000</v>
      </c>
      <c r="BN102" s="6">
        <v>-128000</v>
      </c>
      <c r="BO102" s="6">
        <v>-153600</v>
      </c>
      <c r="BP102" s="6">
        <v>-153600</v>
      </c>
      <c r="BQ102" s="6">
        <v>-307200</v>
      </c>
      <c r="BS102" s="6">
        <v>-153600</v>
      </c>
      <c r="BT102" s="6">
        <v>-90624</v>
      </c>
      <c r="BU102" s="6">
        <v>-244224</v>
      </c>
      <c r="BV102" s="6">
        <v>-153600</v>
      </c>
      <c r="BW102" s="6">
        <v>-153600</v>
      </c>
      <c r="BX102" s="6">
        <v>-307200</v>
      </c>
      <c r="BY102" s="1" t="s">
        <v>107</v>
      </c>
      <c r="BZ102" s="1" t="s">
        <v>130</v>
      </c>
      <c r="CT102" s="6"/>
    </row>
    <row r="103" spans="1:98" x14ac:dyDescent="0.25">
      <c r="A103" s="1" t="s">
        <v>107</v>
      </c>
      <c r="B103" s="1" t="s">
        <v>108</v>
      </c>
      <c r="C103" s="1" t="s">
        <v>109</v>
      </c>
      <c r="D103" s="1" t="s">
        <v>110</v>
      </c>
      <c r="E103" s="1" t="s">
        <v>111</v>
      </c>
      <c r="F103" s="1" t="s">
        <v>112</v>
      </c>
      <c r="G103" s="1" t="s">
        <v>113</v>
      </c>
      <c r="H103" s="1" t="s">
        <v>213</v>
      </c>
      <c r="I103" s="1" t="s">
        <v>214</v>
      </c>
      <c r="J103" s="1" t="s">
        <v>215</v>
      </c>
      <c r="K103" s="1" t="s">
        <v>225</v>
      </c>
      <c r="L103" s="1" t="s">
        <v>226</v>
      </c>
      <c r="M103" s="1" t="s">
        <v>227</v>
      </c>
      <c r="P103" s="1" t="s">
        <v>120</v>
      </c>
      <c r="S103" s="1" t="s">
        <v>120</v>
      </c>
      <c r="V103" s="1" t="s">
        <v>120</v>
      </c>
      <c r="Y103" s="1" t="s">
        <v>120</v>
      </c>
      <c r="AB103" s="1" t="s">
        <v>120</v>
      </c>
      <c r="AE103" s="1" t="s">
        <v>120</v>
      </c>
      <c r="AF103" s="1" t="s">
        <v>121</v>
      </c>
      <c r="AG103" s="1" t="s">
        <v>122</v>
      </c>
      <c r="AH103" s="1" t="s">
        <v>123</v>
      </c>
      <c r="AI103" s="1" t="s">
        <v>124</v>
      </c>
      <c r="AJ103" s="1" t="s">
        <v>125</v>
      </c>
      <c r="AK103" s="1" t="s">
        <v>126</v>
      </c>
      <c r="AL103" s="1" t="s">
        <v>171</v>
      </c>
      <c r="AM103" s="1" t="s">
        <v>172</v>
      </c>
      <c r="AN103" s="1" t="s">
        <v>173</v>
      </c>
      <c r="AO103" s="1" t="s">
        <v>174</v>
      </c>
      <c r="AP103" s="1" t="s">
        <v>151</v>
      </c>
      <c r="AQ103" s="1" t="s">
        <v>175</v>
      </c>
      <c r="AT103" s="1" t="s">
        <v>120</v>
      </c>
      <c r="AW103" s="1" t="s">
        <v>120</v>
      </c>
      <c r="AZ103" s="1" t="s">
        <v>120</v>
      </c>
      <c r="BC103" s="1" t="s">
        <v>120</v>
      </c>
      <c r="BF103" s="1" t="s">
        <v>120</v>
      </c>
      <c r="BI103" s="1" t="s">
        <v>120</v>
      </c>
      <c r="BL103" s="6">
        <v>-128000</v>
      </c>
      <c r="BN103" s="6">
        <v>-128000</v>
      </c>
      <c r="BO103" s="6">
        <v>-153600</v>
      </c>
      <c r="BP103" s="6">
        <v>-153600</v>
      </c>
      <c r="BQ103" s="6">
        <v>-307200</v>
      </c>
      <c r="BS103" s="6">
        <v>-153600</v>
      </c>
      <c r="BT103" s="6">
        <v>-90624</v>
      </c>
      <c r="BU103" s="6">
        <v>-244224</v>
      </c>
      <c r="BV103" s="6">
        <v>-153600</v>
      </c>
      <c r="BW103" s="6">
        <v>-153600</v>
      </c>
      <c r="BX103" s="6">
        <v>-307200</v>
      </c>
      <c r="BY103" s="1" t="s">
        <v>107</v>
      </c>
      <c r="BZ103" s="1" t="s">
        <v>130</v>
      </c>
      <c r="CT103" s="6"/>
    </row>
    <row r="104" spans="1:98" x14ac:dyDescent="0.25">
      <c r="A104" s="1" t="s">
        <v>107</v>
      </c>
      <c r="B104" s="1" t="s">
        <v>108</v>
      </c>
      <c r="C104" s="1" t="s">
        <v>109</v>
      </c>
      <c r="D104" s="1" t="s">
        <v>110</v>
      </c>
      <c r="E104" s="1" t="s">
        <v>111</v>
      </c>
      <c r="F104" s="1" t="s">
        <v>112</v>
      </c>
      <c r="G104" s="1" t="s">
        <v>113</v>
      </c>
      <c r="H104" s="1" t="s">
        <v>213</v>
      </c>
      <c r="I104" s="1" t="s">
        <v>214</v>
      </c>
      <c r="J104" s="1" t="s">
        <v>215</v>
      </c>
      <c r="K104" s="1" t="s">
        <v>228</v>
      </c>
      <c r="L104" s="1" t="s">
        <v>229</v>
      </c>
      <c r="M104" s="1" t="s">
        <v>230</v>
      </c>
      <c r="P104" s="1" t="s">
        <v>120</v>
      </c>
      <c r="S104" s="1" t="s">
        <v>120</v>
      </c>
      <c r="V104" s="1" t="s">
        <v>120</v>
      </c>
      <c r="Y104" s="1" t="s">
        <v>120</v>
      </c>
      <c r="AB104" s="1" t="s">
        <v>120</v>
      </c>
      <c r="AE104" s="1" t="s">
        <v>120</v>
      </c>
      <c r="AF104" s="1" t="s">
        <v>121</v>
      </c>
      <c r="AG104" s="1" t="s">
        <v>122</v>
      </c>
      <c r="AH104" s="1" t="s">
        <v>123</v>
      </c>
      <c r="AI104" s="1" t="s">
        <v>124</v>
      </c>
      <c r="AJ104" s="1" t="s">
        <v>125</v>
      </c>
      <c r="AK104" s="1" t="s">
        <v>126</v>
      </c>
      <c r="AL104" s="1" t="s">
        <v>187</v>
      </c>
      <c r="AM104" s="1" t="s">
        <v>188</v>
      </c>
      <c r="AN104" s="1" t="s">
        <v>189</v>
      </c>
      <c r="AQ104" s="1" t="s">
        <v>120</v>
      </c>
      <c r="AT104" s="1" t="s">
        <v>120</v>
      </c>
      <c r="AW104" s="1" t="s">
        <v>120</v>
      </c>
      <c r="AZ104" s="1" t="s">
        <v>120</v>
      </c>
      <c r="BC104" s="1" t="s">
        <v>120</v>
      </c>
      <c r="BF104" s="1" t="s">
        <v>120</v>
      </c>
      <c r="BI104" s="1" t="s">
        <v>120</v>
      </c>
      <c r="BL104" s="6">
        <v>-400000</v>
      </c>
      <c r="BM104" s="6">
        <v>-320000</v>
      </c>
      <c r="BN104" s="6">
        <v>-720000</v>
      </c>
      <c r="BO104" s="6">
        <v>-480000</v>
      </c>
      <c r="BP104" s="6">
        <v>-480000</v>
      </c>
      <c r="BQ104" s="6">
        <v>-960000</v>
      </c>
      <c r="BS104" s="6">
        <v>-480000</v>
      </c>
      <c r="BT104" s="6">
        <v>-283200</v>
      </c>
      <c r="BU104" s="6">
        <v>-763200</v>
      </c>
      <c r="BV104" s="6">
        <v>-480000</v>
      </c>
      <c r="BW104" s="6">
        <v>-480000</v>
      </c>
      <c r="BX104" s="6">
        <v>-960000</v>
      </c>
      <c r="BY104" s="1" t="s">
        <v>107</v>
      </c>
      <c r="BZ104" s="1" t="s">
        <v>130</v>
      </c>
      <c r="CT104" s="6"/>
    </row>
    <row r="105" spans="1:98" x14ac:dyDescent="0.25">
      <c r="A105" s="1" t="s">
        <v>107</v>
      </c>
      <c r="B105" s="1" t="s">
        <v>108</v>
      </c>
      <c r="C105" s="1" t="s">
        <v>109</v>
      </c>
      <c r="D105" s="1" t="s">
        <v>110</v>
      </c>
      <c r="E105" s="1" t="s">
        <v>111</v>
      </c>
      <c r="F105" s="1" t="s">
        <v>112</v>
      </c>
      <c r="G105" s="1" t="s">
        <v>113</v>
      </c>
      <c r="H105" s="1" t="s">
        <v>213</v>
      </c>
      <c r="I105" s="1" t="s">
        <v>214</v>
      </c>
      <c r="J105" s="1" t="s">
        <v>215</v>
      </c>
      <c r="K105" s="1" t="s">
        <v>228</v>
      </c>
      <c r="L105" s="1" t="s">
        <v>229</v>
      </c>
      <c r="M105" s="1" t="s">
        <v>230</v>
      </c>
      <c r="P105" s="1" t="s">
        <v>120</v>
      </c>
      <c r="S105" s="1" t="s">
        <v>120</v>
      </c>
      <c r="V105" s="1" t="s">
        <v>120</v>
      </c>
      <c r="Y105" s="1" t="s">
        <v>120</v>
      </c>
      <c r="AB105" s="1" t="s">
        <v>120</v>
      </c>
      <c r="AE105" s="1" t="s">
        <v>120</v>
      </c>
      <c r="AF105" s="1" t="s">
        <v>121</v>
      </c>
      <c r="AG105" s="1" t="s">
        <v>122</v>
      </c>
      <c r="AH105" s="1" t="s">
        <v>123</v>
      </c>
      <c r="AI105" s="1" t="s">
        <v>124</v>
      </c>
      <c r="AJ105" s="1" t="s">
        <v>125</v>
      </c>
      <c r="AK105" s="1" t="s">
        <v>126</v>
      </c>
      <c r="AL105" s="1" t="s">
        <v>187</v>
      </c>
      <c r="AM105" s="1" t="s">
        <v>188</v>
      </c>
      <c r="AN105" s="1" t="s">
        <v>189</v>
      </c>
      <c r="AO105" s="1" t="s">
        <v>190</v>
      </c>
      <c r="AP105" s="1" t="s">
        <v>151</v>
      </c>
      <c r="AQ105" s="1" t="s">
        <v>191</v>
      </c>
      <c r="AT105" s="1" t="s">
        <v>120</v>
      </c>
      <c r="AW105" s="1" t="s">
        <v>120</v>
      </c>
      <c r="AZ105" s="1" t="s">
        <v>120</v>
      </c>
      <c r="BC105" s="1" t="s">
        <v>120</v>
      </c>
      <c r="BF105" s="1" t="s">
        <v>120</v>
      </c>
      <c r="BI105" s="1" t="s">
        <v>120</v>
      </c>
      <c r="BL105" s="6">
        <v>-352000</v>
      </c>
      <c r="BM105" s="6">
        <v>-160000</v>
      </c>
      <c r="BN105" s="6">
        <v>-512000</v>
      </c>
      <c r="BO105" s="6">
        <v>-422400</v>
      </c>
      <c r="BP105" s="6">
        <v>-422400</v>
      </c>
      <c r="BQ105" s="6">
        <v>-844800</v>
      </c>
      <c r="BS105" s="6">
        <v>-422400</v>
      </c>
      <c r="BT105" s="6">
        <v>-249216</v>
      </c>
      <c r="BU105" s="6">
        <v>-671616</v>
      </c>
      <c r="BV105" s="6">
        <v>-422400</v>
      </c>
      <c r="BW105" s="6">
        <v>-422400</v>
      </c>
      <c r="BX105" s="6">
        <v>-844800</v>
      </c>
      <c r="BY105" s="1" t="s">
        <v>107</v>
      </c>
      <c r="BZ105" s="1" t="s">
        <v>130</v>
      </c>
      <c r="CT105" s="6"/>
    </row>
    <row r="106" spans="1:98" x14ac:dyDescent="0.25">
      <c r="A106" s="1" t="s">
        <v>107</v>
      </c>
      <c r="B106" s="1" t="s">
        <v>108</v>
      </c>
      <c r="C106" s="1" t="s">
        <v>109</v>
      </c>
      <c r="D106" s="1" t="s">
        <v>110</v>
      </c>
      <c r="E106" s="1" t="s">
        <v>111</v>
      </c>
      <c r="F106" s="1" t="s">
        <v>112</v>
      </c>
      <c r="G106" s="1" t="s">
        <v>113</v>
      </c>
      <c r="H106" s="1" t="s">
        <v>213</v>
      </c>
      <c r="I106" s="1" t="s">
        <v>214</v>
      </c>
      <c r="J106" s="1" t="s">
        <v>215</v>
      </c>
      <c r="K106" s="1" t="s">
        <v>228</v>
      </c>
      <c r="L106" s="1" t="s">
        <v>229</v>
      </c>
      <c r="M106" s="1" t="s">
        <v>230</v>
      </c>
      <c r="P106" s="1" t="s">
        <v>120</v>
      </c>
      <c r="S106" s="1" t="s">
        <v>120</v>
      </c>
      <c r="V106" s="1" t="s">
        <v>120</v>
      </c>
      <c r="Y106" s="1" t="s">
        <v>120</v>
      </c>
      <c r="AB106" s="1" t="s">
        <v>120</v>
      </c>
      <c r="AE106" s="1" t="s">
        <v>120</v>
      </c>
      <c r="AF106" s="1" t="s">
        <v>121</v>
      </c>
      <c r="AG106" s="1" t="s">
        <v>122</v>
      </c>
      <c r="AH106" s="1" t="s">
        <v>123</v>
      </c>
      <c r="AI106" s="1" t="s">
        <v>124</v>
      </c>
      <c r="AJ106" s="1" t="s">
        <v>125</v>
      </c>
      <c r="AK106" s="1" t="s">
        <v>126</v>
      </c>
      <c r="AL106" s="1" t="s">
        <v>187</v>
      </c>
      <c r="AM106" s="1" t="s">
        <v>188</v>
      </c>
      <c r="AN106" s="1" t="s">
        <v>189</v>
      </c>
      <c r="AO106" s="1" t="s">
        <v>192</v>
      </c>
      <c r="AP106" s="1" t="s">
        <v>154</v>
      </c>
      <c r="AQ106" s="1" t="s">
        <v>193</v>
      </c>
      <c r="AT106" s="1" t="s">
        <v>120</v>
      </c>
      <c r="AW106" s="1" t="s">
        <v>120</v>
      </c>
      <c r="AZ106" s="1" t="s">
        <v>120</v>
      </c>
      <c r="BC106" s="1" t="s">
        <v>120</v>
      </c>
      <c r="BF106" s="1" t="s">
        <v>120</v>
      </c>
      <c r="BI106" s="1" t="s">
        <v>120</v>
      </c>
      <c r="BL106" s="6">
        <v>-352000</v>
      </c>
      <c r="BM106" s="6">
        <v>-160000</v>
      </c>
      <c r="BN106" s="6">
        <v>-512000</v>
      </c>
      <c r="BO106" s="6">
        <v>-422400</v>
      </c>
      <c r="BP106" s="6">
        <v>-422400</v>
      </c>
      <c r="BQ106" s="6">
        <v>-844800</v>
      </c>
      <c r="BS106" s="6">
        <v>-422400</v>
      </c>
      <c r="BT106" s="6">
        <v>-249216</v>
      </c>
      <c r="BU106" s="6">
        <v>-671616</v>
      </c>
      <c r="BV106" s="6">
        <v>-422400</v>
      </c>
      <c r="BW106" s="6">
        <v>-422400</v>
      </c>
      <c r="BX106" s="6">
        <v>-844800</v>
      </c>
      <c r="BY106" s="1" t="s">
        <v>107</v>
      </c>
      <c r="BZ106" s="1" t="s">
        <v>130</v>
      </c>
      <c r="CT106" s="6"/>
    </row>
    <row r="107" spans="1:98" x14ac:dyDescent="0.25">
      <c r="A107" s="1" t="s">
        <v>107</v>
      </c>
      <c r="B107" s="1" t="s">
        <v>108</v>
      </c>
      <c r="C107" s="1" t="s">
        <v>109</v>
      </c>
      <c r="D107" s="1" t="s">
        <v>110</v>
      </c>
      <c r="E107" s="1" t="s">
        <v>111</v>
      </c>
      <c r="F107" s="1" t="s">
        <v>112</v>
      </c>
      <c r="G107" s="1" t="s">
        <v>113</v>
      </c>
      <c r="H107" s="1" t="s">
        <v>213</v>
      </c>
      <c r="I107" s="1" t="s">
        <v>214</v>
      </c>
      <c r="J107" s="1" t="s">
        <v>215</v>
      </c>
      <c r="K107" s="1" t="s">
        <v>228</v>
      </c>
      <c r="L107" s="1" t="s">
        <v>229</v>
      </c>
      <c r="M107" s="1" t="s">
        <v>230</v>
      </c>
      <c r="P107" s="1" t="s">
        <v>120</v>
      </c>
      <c r="S107" s="1" t="s">
        <v>120</v>
      </c>
      <c r="V107" s="1" t="s">
        <v>120</v>
      </c>
      <c r="Y107" s="1" t="s">
        <v>120</v>
      </c>
      <c r="AB107" s="1" t="s">
        <v>120</v>
      </c>
      <c r="AE107" s="1" t="s">
        <v>120</v>
      </c>
      <c r="AF107" s="1" t="s">
        <v>121</v>
      </c>
      <c r="AG107" s="1" t="s">
        <v>122</v>
      </c>
      <c r="AH107" s="1" t="s">
        <v>123</v>
      </c>
      <c r="AI107" s="1" t="s">
        <v>124</v>
      </c>
      <c r="AJ107" s="1" t="s">
        <v>125</v>
      </c>
      <c r="AK107" s="1" t="s">
        <v>126</v>
      </c>
      <c r="AL107" s="1" t="s">
        <v>187</v>
      </c>
      <c r="AM107" s="1" t="s">
        <v>188</v>
      </c>
      <c r="AN107" s="1" t="s">
        <v>189</v>
      </c>
      <c r="AO107" s="1" t="s">
        <v>194</v>
      </c>
      <c r="AP107" s="1" t="s">
        <v>143</v>
      </c>
      <c r="AQ107" s="1" t="s">
        <v>195</v>
      </c>
      <c r="AT107" s="1" t="s">
        <v>120</v>
      </c>
      <c r="AW107" s="1" t="s">
        <v>120</v>
      </c>
      <c r="AZ107" s="1" t="s">
        <v>120</v>
      </c>
      <c r="BC107" s="1" t="s">
        <v>120</v>
      </c>
      <c r="BF107" s="1" t="s">
        <v>120</v>
      </c>
      <c r="BI107" s="1" t="s">
        <v>120</v>
      </c>
      <c r="BL107" s="6">
        <v>-352000</v>
      </c>
      <c r="BM107" s="6">
        <v>-160000</v>
      </c>
      <c r="BN107" s="6">
        <v>-512000</v>
      </c>
      <c r="BO107" s="6">
        <v>-422400</v>
      </c>
      <c r="BP107" s="6">
        <v>-422400</v>
      </c>
      <c r="BQ107" s="6">
        <v>-844800</v>
      </c>
      <c r="BS107" s="6">
        <v>-422400</v>
      </c>
      <c r="BT107" s="6">
        <v>-249216</v>
      </c>
      <c r="BU107" s="6">
        <v>-671616</v>
      </c>
      <c r="BV107" s="6">
        <v>-422400</v>
      </c>
      <c r="BW107" s="6">
        <v>-422400</v>
      </c>
      <c r="BX107" s="6">
        <v>-844800</v>
      </c>
      <c r="BY107" s="1" t="s">
        <v>107</v>
      </c>
      <c r="BZ107" s="1" t="s">
        <v>130</v>
      </c>
      <c r="CT107" s="6"/>
    </row>
    <row r="108" spans="1:98" x14ac:dyDescent="0.25">
      <c r="A108" s="1" t="s">
        <v>107</v>
      </c>
      <c r="B108" s="1" t="s">
        <v>108</v>
      </c>
      <c r="C108" s="1" t="s">
        <v>109</v>
      </c>
      <c r="D108" s="1" t="s">
        <v>110</v>
      </c>
      <c r="E108" s="1" t="s">
        <v>111</v>
      </c>
      <c r="F108" s="1" t="s">
        <v>112</v>
      </c>
      <c r="G108" s="1" t="s">
        <v>113</v>
      </c>
      <c r="H108" s="1" t="s">
        <v>213</v>
      </c>
      <c r="I108" s="1" t="s">
        <v>214</v>
      </c>
      <c r="J108" s="1" t="s">
        <v>215</v>
      </c>
      <c r="K108" s="1" t="s">
        <v>228</v>
      </c>
      <c r="L108" s="1" t="s">
        <v>229</v>
      </c>
      <c r="M108" s="1" t="s">
        <v>230</v>
      </c>
      <c r="P108" s="1" t="s">
        <v>120</v>
      </c>
      <c r="S108" s="1" t="s">
        <v>120</v>
      </c>
      <c r="V108" s="1" t="s">
        <v>120</v>
      </c>
      <c r="Y108" s="1" t="s">
        <v>120</v>
      </c>
      <c r="AB108" s="1" t="s">
        <v>120</v>
      </c>
      <c r="AE108" s="1" t="s">
        <v>120</v>
      </c>
      <c r="AF108" s="1" t="s">
        <v>121</v>
      </c>
      <c r="AG108" s="1" t="s">
        <v>122</v>
      </c>
      <c r="AH108" s="1" t="s">
        <v>123</v>
      </c>
      <c r="AI108" s="1" t="s">
        <v>124</v>
      </c>
      <c r="AJ108" s="1" t="s">
        <v>125</v>
      </c>
      <c r="AK108" s="1" t="s">
        <v>126</v>
      </c>
      <c r="AL108" s="1" t="s">
        <v>187</v>
      </c>
      <c r="AM108" s="1" t="s">
        <v>188</v>
      </c>
      <c r="AN108" s="1" t="s">
        <v>189</v>
      </c>
      <c r="AO108" s="1" t="s">
        <v>196</v>
      </c>
      <c r="AP108" s="1" t="s">
        <v>148</v>
      </c>
      <c r="AQ108" s="1" t="s">
        <v>197</v>
      </c>
      <c r="AT108" s="1" t="s">
        <v>120</v>
      </c>
      <c r="AW108" s="1" t="s">
        <v>120</v>
      </c>
      <c r="AZ108" s="1" t="s">
        <v>120</v>
      </c>
      <c r="BC108" s="1" t="s">
        <v>120</v>
      </c>
      <c r="BF108" s="1" t="s">
        <v>120</v>
      </c>
      <c r="BI108" s="1" t="s">
        <v>120</v>
      </c>
      <c r="BL108" s="6">
        <v>-704000</v>
      </c>
      <c r="BM108" s="6">
        <v>-320000</v>
      </c>
      <c r="BN108" s="6">
        <v>-1024000</v>
      </c>
      <c r="BO108" s="6">
        <v>-844800</v>
      </c>
      <c r="BP108" s="6">
        <v>-844800</v>
      </c>
      <c r="BQ108" s="6">
        <v>-1689600</v>
      </c>
      <c r="BS108" s="6">
        <v>-844800</v>
      </c>
      <c r="BT108" s="6">
        <v>-498432</v>
      </c>
      <c r="BU108" s="6">
        <v>-1343232</v>
      </c>
      <c r="BV108" s="6">
        <v>-844800</v>
      </c>
      <c r="BW108" s="6">
        <v>-844800</v>
      </c>
      <c r="BX108" s="6">
        <v>-1689600</v>
      </c>
      <c r="BY108" s="1" t="s">
        <v>107</v>
      </c>
      <c r="BZ108" s="1" t="s">
        <v>130</v>
      </c>
      <c r="CT108" s="6"/>
    </row>
    <row r="109" spans="1:98" x14ac:dyDescent="0.25">
      <c r="A109" s="1" t="s">
        <v>107</v>
      </c>
      <c r="B109" s="1" t="s">
        <v>108</v>
      </c>
      <c r="C109" s="1" t="s">
        <v>109</v>
      </c>
      <c r="D109" s="1" t="s">
        <v>110</v>
      </c>
      <c r="E109" s="1" t="s">
        <v>111</v>
      </c>
      <c r="F109" s="1" t="s">
        <v>112</v>
      </c>
      <c r="G109" s="1" t="s">
        <v>113</v>
      </c>
      <c r="H109" s="1" t="s">
        <v>213</v>
      </c>
      <c r="I109" s="1" t="s">
        <v>214</v>
      </c>
      <c r="J109" s="1" t="s">
        <v>215</v>
      </c>
      <c r="K109" s="1" t="s">
        <v>231</v>
      </c>
      <c r="L109" s="1" t="s">
        <v>232</v>
      </c>
      <c r="M109" s="1" t="s">
        <v>233</v>
      </c>
      <c r="P109" s="1" t="s">
        <v>120</v>
      </c>
      <c r="S109" s="1" t="s">
        <v>120</v>
      </c>
      <c r="V109" s="1" t="s">
        <v>120</v>
      </c>
      <c r="Y109" s="1" t="s">
        <v>120</v>
      </c>
      <c r="AB109" s="1" t="s">
        <v>120</v>
      </c>
      <c r="AE109" s="1" t="s">
        <v>120</v>
      </c>
      <c r="AF109" s="1" t="s">
        <v>121</v>
      </c>
      <c r="AG109" s="1" t="s">
        <v>122</v>
      </c>
      <c r="AH109" s="1" t="s">
        <v>123</v>
      </c>
      <c r="AI109" s="1" t="s">
        <v>124</v>
      </c>
      <c r="AJ109" s="1" t="s">
        <v>125</v>
      </c>
      <c r="AK109" s="1" t="s">
        <v>126</v>
      </c>
      <c r="AL109" s="1" t="s">
        <v>187</v>
      </c>
      <c r="AM109" s="1" t="s">
        <v>188</v>
      </c>
      <c r="AN109" s="1" t="s">
        <v>189</v>
      </c>
      <c r="AQ109" s="1" t="s">
        <v>120</v>
      </c>
      <c r="AT109" s="1" t="s">
        <v>120</v>
      </c>
      <c r="AW109" s="1" t="s">
        <v>120</v>
      </c>
      <c r="AZ109" s="1" t="s">
        <v>120</v>
      </c>
      <c r="BC109" s="1" t="s">
        <v>120</v>
      </c>
      <c r="BF109" s="1" t="s">
        <v>120</v>
      </c>
      <c r="BI109" s="1" t="s">
        <v>120</v>
      </c>
      <c r="BL109" s="6">
        <v>-400000</v>
      </c>
      <c r="BM109" s="6">
        <v>-320000</v>
      </c>
      <c r="BN109" s="6">
        <v>-720000</v>
      </c>
      <c r="BO109" s="6">
        <v>-480000</v>
      </c>
      <c r="BP109" s="6">
        <v>-480000</v>
      </c>
      <c r="BQ109" s="6">
        <v>-960000</v>
      </c>
      <c r="BS109" s="6">
        <v>-480000</v>
      </c>
      <c r="BT109" s="6">
        <v>-283200</v>
      </c>
      <c r="BU109" s="6">
        <v>-763200</v>
      </c>
      <c r="BV109" s="6">
        <v>-480000</v>
      </c>
      <c r="BW109" s="6">
        <v>-480000</v>
      </c>
      <c r="BX109" s="6">
        <v>-960000</v>
      </c>
      <c r="BY109" s="1" t="s">
        <v>107</v>
      </c>
      <c r="BZ109" s="1" t="s">
        <v>130</v>
      </c>
      <c r="CT109" s="6"/>
    </row>
    <row r="110" spans="1:98" x14ac:dyDescent="0.25">
      <c r="A110" s="1" t="s">
        <v>107</v>
      </c>
      <c r="B110" s="1" t="s">
        <v>108</v>
      </c>
      <c r="C110" s="1" t="s">
        <v>109</v>
      </c>
      <c r="D110" s="1" t="s">
        <v>110</v>
      </c>
      <c r="E110" s="1" t="s">
        <v>111</v>
      </c>
      <c r="F110" s="1" t="s">
        <v>112</v>
      </c>
      <c r="G110" s="1" t="s">
        <v>113</v>
      </c>
      <c r="H110" s="1" t="s">
        <v>213</v>
      </c>
      <c r="I110" s="1" t="s">
        <v>214</v>
      </c>
      <c r="J110" s="1" t="s">
        <v>215</v>
      </c>
      <c r="K110" s="1" t="s">
        <v>231</v>
      </c>
      <c r="L110" s="1" t="s">
        <v>232</v>
      </c>
      <c r="M110" s="1" t="s">
        <v>233</v>
      </c>
      <c r="P110" s="1" t="s">
        <v>120</v>
      </c>
      <c r="S110" s="1" t="s">
        <v>120</v>
      </c>
      <c r="V110" s="1" t="s">
        <v>120</v>
      </c>
      <c r="Y110" s="1" t="s">
        <v>120</v>
      </c>
      <c r="AB110" s="1" t="s">
        <v>120</v>
      </c>
      <c r="AE110" s="1" t="s">
        <v>120</v>
      </c>
      <c r="AF110" s="1" t="s">
        <v>121</v>
      </c>
      <c r="AG110" s="1" t="s">
        <v>122</v>
      </c>
      <c r="AH110" s="1" t="s">
        <v>123</v>
      </c>
      <c r="AI110" s="1" t="s">
        <v>124</v>
      </c>
      <c r="AJ110" s="1" t="s">
        <v>125</v>
      </c>
      <c r="AK110" s="1" t="s">
        <v>126</v>
      </c>
      <c r="AL110" s="1" t="s">
        <v>187</v>
      </c>
      <c r="AM110" s="1" t="s">
        <v>188</v>
      </c>
      <c r="AN110" s="1" t="s">
        <v>189</v>
      </c>
      <c r="AO110" s="1" t="s">
        <v>190</v>
      </c>
      <c r="AP110" s="1" t="s">
        <v>151</v>
      </c>
      <c r="AQ110" s="1" t="s">
        <v>191</v>
      </c>
      <c r="AT110" s="1" t="s">
        <v>120</v>
      </c>
      <c r="AW110" s="1" t="s">
        <v>120</v>
      </c>
      <c r="AZ110" s="1" t="s">
        <v>120</v>
      </c>
      <c r="BC110" s="1" t="s">
        <v>120</v>
      </c>
      <c r="BF110" s="1" t="s">
        <v>120</v>
      </c>
      <c r="BI110" s="1" t="s">
        <v>120</v>
      </c>
      <c r="BL110" s="6">
        <v>-352000</v>
      </c>
      <c r="BM110" s="6">
        <v>-160000</v>
      </c>
      <c r="BN110" s="6">
        <v>-512000</v>
      </c>
      <c r="BO110" s="6">
        <v>-422400</v>
      </c>
      <c r="BP110" s="6">
        <v>-422400</v>
      </c>
      <c r="BQ110" s="6">
        <v>-844800</v>
      </c>
      <c r="BS110" s="6">
        <v>-422400</v>
      </c>
      <c r="BT110" s="6">
        <v>-249216</v>
      </c>
      <c r="BU110" s="6">
        <v>-671616</v>
      </c>
      <c r="BV110" s="6">
        <v>-422400</v>
      </c>
      <c r="BW110" s="6">
        <v>-422400</v>
      </c>
      <c r="BX110" s="6">
        <v>-844800</v>
      </c>
      <c r="BY110" s="1" t="s">
        <v>107</v>
      </c>
      <c r="BZ110" s="1" t="s">
        <v>130</v>
      </c>
      <c r="CT110" s="6"/>
    </row>
    <row r="111" spans="1:98" x14ac:dyDescent="0.25">
      <c r="A111" s="1" t="s">
        <v>107</v>
      </c>
      <c r="B111" s="1" t="s">
        <v>108</v>
      </c>
      <c r="C111" s="1" t="s">
        <v>109</v>
      </c>
      <c r="D111" s="1" t="s">
        <v>110</v>
      </c>
      <c r="E111" s="1" t="s">
        <v>111</v>
      </c>
      <c r="F111" s="1" t="s">
        <v>112</v>
      </c>
      <c r="G111" s="1" t="s">
        <v>113</v>
      </c>
      <c r="H111" s="1" t="s">
        <v>213</v>
      </c>
      <c r="I111" s="1" t="s">
        <v>214</v>
      </c>
      <c r="J111" s="1" t="s">
        <v>215</v>
      </c>
      <c r="K111" s="1" t="s">
        <v>231</v>
      </c>
      <c r="L111" s="1" t="s">
        <v>232</v>
      </c>
      <c r="M111" s="1" t="s">
        <v>233</v>
      </c>
      <c r="P111" s="1" t="s">
        <v>120</v>
      </c>
      <c r="S111" s="1" t="s">
        <v>120</v>
      </c>
      <c r="V111" s="1" t="s">
        <v>120</v>
      </c>
      <c r="Y111" s="1" t="s">
        <v>120</v>
      </c>
      <c r="AB111" s="1" t="s">
        <v>120</v>
      </c>
      <c r="AE111" s="1" t="s">
        <v>120</v>
      </c>
      <c r="AF111" s="1" t="s">
        <v>121</v>
      </c>
      <c r="AG111" s="1" t="s">
        <v>122</v>
      </c>
      <c r="AH111" s="1" t="s">
        <v>123</v>
      </c>
      <c r="AI111" s="1" t="s">
        <v>124</v>
      </c>
      <c r="AJ111" s="1" t="s">
        <v>125</v>
      </c>
      <c r="AK111" s="1" t="s">
        <v>126</v>
      </c>
      <c r="AL111" s="1" t="s">
        <v>187</v>
      </c>
      <c r="AM111" s="1" t="s">
        <v>188</v>
      </c>
      <c r="AN111" s="1" t="s">
        <v>189</v>
      </c>
      <c r="AO111" s="1" t="s">
        <v>192</v>
      </c>
      <c r="AP111" s="1" t="s">
        <v>154</v>
      </c>
      <c r="AQ111" s="1" t="s">
        <v>193</v>
      </c>
      <c r="AT111" s="1" t="s">
        <v>120</v>
      </c>
      <c r="AW111" s="1" t="s">
        <v>120</v>
      </c>
      <c r="AZ111" s="1" t="s">
        <v>120</v>
      </c>
      <c r="BC111" s="1" t="s">
        <v>120</v>
      </c>
      <c r="BF111" s="1" t="s">
        <v>120</v>
      </c>
      <c r="BI111" s="1" t="s">
        <v>120</v>
      </c>
      <c r="BL111" s="6">
        <v>-352000</v>
      </c>
      <c r="BM111" s="6">
        <v>-160000</v>
      </c>
      <c r="BN111" s="6">
        <v>-512000</v>
      </c>
      <c r="BO111" s="6">
        <v>-422400</v>
      </c>
      <c r="BP111" s="6">
        <v>-422400</v>
      </c>
      <c r="BQ111" s="6">
        <v>-844800</v>
      </c>
      <c r="BS111" s="6">
        <v>-422400</v>
      </c>
      <c r="BT111" s="6">
        <v>-249216</v>
      </c>
      <c r="BU111" s="6">
        <v>-671616</v>
      </c>
      <c r="BV111" s="6">
        <v>-422400</v>
      </c>
      <c r="BW111" s="6">
        <v>-422400</v>
      </c>
      <c r="BX111" s="6">
        <v>-844800</v>
      </c>
      <c r="BY111" s="1" t="s">
        <v>107</v>
      </c>
      <c r="BZ111" s="1" t="s">
        <v>130</v>
      </c>
      <c r="CT111" s="6"/>
    </row>
    <row r="112" spans="1:98" x14ac:dyDescent="0.25">
      <c r="A112" s="1" t="s">
        <v>107</v>
      </c>
      <c r="B112" s="1" t="s">
        <v>108</v>
      </c>
      <c r="C112" s="1" t="s">
        <v>109</v>
      </c>
      <c r="D112" s="1" t="s">
        <v>110</v>
      </c>
      <c r="E112" s="1" t="s">
        <v>111</v>
      </c>
      <c r="F112" s="1" t="s">
        <v>112</v>
      </c>
      <c r="G112" s="1" t="s">
        <v>113</v>
      </c>
      <c r="H112" s="1" t="s">
        <v>213</v>
      </c>
      <c r="I112" s="1" t="s">
        <v>214</v>
      </c>
      <c r="J112" s="1" t="s">
        <v>215</v>
      </c>
      <c r="K112" s="1" t="s">
        <v>231</v>
      </c>
      <c r="L112" s="1" t="s">
        <v>232</v>
      </c>
      <c r="M112" s="1" t="s">
        <v>233</v>
      </c>
      <c r="P112" s="1" t="s">
        <v>120</v>
      </c>
      <c r="S112" s="1" t="s">
        <v>120</v>
      </c>
      <c r="V112" s="1" t="s">
        <v>120</v>
      </c>
      <c r="Y112" s="1" t="s">
        <v>120</v>
      </c>
      <c r="AB112" s="1" t="s">
        <v>120</v>
      </c>
      <c r="AE112" s="1" t="s">
        <v>120</v>
      </c>
      <c r="AF112" s="1" t="s">
        <v>121</v>
      </c>
      <c r="AG112" s="1" t="s">
        <v>122</v>
      </c>
      <c r="AH112" s="1" t="s">
        <v>123</v>
      </c>
      <c r="AI112" s="1" t="s">
        <v>124</v>
      </c>
      <c r="AJ112" s="1" t="s">
        <v>125</v>
      </c>
      <c r="AK112" s="1" t="s">
        <v>126</v>
      </c>
      <c r="AL112" s="1" t="s">
        <v>187</v>
      </c>
      <c r="AM112" s="1" t="s">
        <v>188</v>
      </c>
      <c r="AN112" s="1" t="s">
        <v>189</v>
      </c>
      <c r="AO112" s="1" t="s">
        <v>194</v>
      </c>
      <c r="AP112" s="1" t="s">
        <v>143</v>
      </c>
      <c r="AQ112" s="1" t="s">
        <v>195</v>
      </c>
      <c r="AT112" s="1" t="s">
        <v>120</v>
      </c>
      <c r="AW112" s="1" t="s">
        <v>120</v>
      </c>
      <c r="AZ112" s="1" t="s">
        <v>120</v>
      </c>
      <c r="BC112" s="1" t="s">
        <v>120</v>
      </c>
      <c r="BF112" s="1" t="s">
        <v>120</v>
      </c>
      <c r="BI112" s="1" t="s">
        <v>120</v>
      </c>
      <c r="BL112" s="6">
        <v>-352000</v>
      </c>
      <c r="BM112" s="6">
        <v>-160000</v>
      </c>
      <c r="BN112" s="6">
        <v>-512000</v>
      </c>
      <c r="BO112" s="6">
        <v>-422400</v>
      </c>
      <c r="BP112" s="6">
        <v>-422400</v>
      </c>
      <c r="BQ112" s="6">
        <v>-844800</v>
      </c>
      <c r="BS112" s="6">
        <v>-422400</v>
      </c>
      <c r="BT112" s="6">
        <v>-249216</v>
      </c>
      <c r="BU112" s="6">
        <v>-671616</v>
      </c>
      <c r="BV112" s="6">
        <v>-422400</v>
      </c>
      <c r="BW112" s="6">
        <v>-422400</v>
      </c>
      <c r="BX112" s="6">
        <v>-844800</v>
      </c>
      <c r="BY112" s="1" t="s">
        <v>107</v>
      </c>
      <c r="BZ112" s="1" t="s">
        <v>130</v>
      </c>
      <c r="CT112" s="6"/>
    </row>
    <row r="113" spans="1:98" x14ac:dyDescent="0.25">
      <c r="A113" s="1" t="s">
        <v>107</v>
      </c>
      <c r="B113" s="1" t="s">
        <v>108</v>
      </c>
      <c r="C113" s="1" t="s">
        <v>109</v>
      </c>
      <c r="D113" s="1" t="s">
        <v>110</v>
      </c>
      <c r="E113" s="1" t="s">
        <v>111</v>
      </c>
      <c r="F113" s="1" t="s">
        <v>112</v>
      </c>
      <c r="G113" s="1" t="s">
        <v>113</v>
      </c>
      <c r="H113" s="1" t="s">
        <v>213</v>
      </c>
      <c r="I113" s="1" t="s">
        <v>214</v>
      </c>
      <c r="J113" s="1" t="s">
        <v>215</v>
      </c>
      <c r="K113" s="1" t="s">
        <v>231</v>
      </c>
      <c r="L113" s="1" t="s">
        <v>232</v>
      </c>
      <c r="M113" s="1" t="s">
        <v>233</v>
      </c>
      <c r="P113" s="1" t="s">
        <v>120</v>
      </c>
      <c r="S113" s="1" t="s">
        <v>120</v>
      </c>
      <c r="V113" s="1" t="s">
        <v>120</v>
      </c>
      <c r="Y113" s="1" t="s">
        <v>120</v>
      </c>
      <c r="AB113" s="1" t="s">
        <v>120</v>
      </c>
      <c r="AE113" s="1" t="s">
        <v>120</v>
      </c>
      <c r="AF113" s="1" t="s">
        <v>121</v>
      </c>
      <c r="AG113" s="1" t="s">
        <v>122</v>
      </c>
      <c r="AH113" s="1" t="s">
        <v>123</v>
      </c>
      <c r="AI113" s="1" t="s">
        <v>124</v>
      </c>
      <c r="AJ113" s="1" t="s">
        <v>125</v>
      </c>
      <c r="AK113" s="1" t="s">
        <v>126</v>
      </c>
      <c r="AL113" s="1" t="s">
        <v>187</v>
      </c>
      <c r="AM113" s="1" t="s">
        <v>188</v>
      </c>
      <c r="AN113" s="1" t="s">
        <v>189</v>
      </c>
      <c r="AO113" s="1" t="s">
        <v>196</v>
      </c>
      <c r="AP113" s="1" t="s">
        <v>148</v>
      </c>
      <c r="AQ113" s="1" t="s">
        <v>197</v>
      </c>
      <c r="AT113" s="1" t="s">
        <v>120</v>
      </c>
      <c r="AW113" s="1" t="s">
        <v>120</v>
      </c>
      <c r="AZ113" s="1" t="s">
        <v>120</v>
      </c>
      <c r="BC113" s="1" t="s">
        <v>120</v>
      </c>
      <c r="BF113" s="1" t="s">
        <v>120</v>
      </c>
      <c r="BI113" s="1" t="s">
        <v>120</v>
      </c>
      <c r="BL113" s="6">
        <v>-704000</v>
      </c>
      <c r="BM113" s="6">
        <v>-320000</v>
      </c>
      <c r="BN113" s="6">
        <v>-1024000</v>
      </c>
      <c r="BO113" s="6">
        <v>-844800</v>
      </c>
      <c r="BP113" s="6">
        <v>-844800</v>
      </c>
      <c r="BQ113" s="6">
        <v>-1689600</v>
      </c>
      <c r="BS113" s="6">
        <v>-844800</v>
      </c>
      <c r="BT113" s="6">
        <v>-498432</v>
      </c>
      <c r="BU113" s="6">
        <v>-1343232</v>
      </c>
      <c r="BV113" s="6">
        <v>-844800</v>
      </c>
      <c r="BW113" s="6">
        <v>-844800</v>
      </c>
      <c r="BX113" s="6">
        <v>-1689600</v>
      </c>
      <c r="BY113" s="1" t="s">
        <v>107</v>
      </c>
      <c r="BZ113" s="1" t="s">
        <v>130</v>
      </c>
      <c r="CT113" s="6"/>
    </row>
    <row r="114" spans="1:98" x14ac:dyDescent="0.25">
      <c r="A114" s="1" t="s">
        <v>107</v>
      </c>
      <c r="B114" s="1" t="s">
        <v>108</v>
      </c>
      <c r="C114" s="1" t="s">
        <v>109</v>
      </c>
      <c r="D114" s="1" t="s">
        <v>110</v>
      </c>
      <c r="E114" s="1" t="s">
        <v>111</v>
      </c>
      <c r="F114" s="1" t="s">
        <v>112</v>
      </c>
      <c r="G114" s="1" t="s">
        <v>113</v>
      </c>
      <c r="H114" s="1" t="s">
        <v>213</v>
      </c>
      <c r="I114" s="1" t="s">
        <v>214</v>
      </c>
      <c r="J114" s="1" t="s">
        <v>215</v>
      </c>
      <c r="K114" s="1" t="s">
        <v>234</v>
      </c>
      <c r="L114" s="1" t="s">
        <v>235</v>
      </c>
      <c r="M114" s="1" t="s">
        <v>236</v>
      </c>
      <c r="P114" s="1" t="s">
        <v>120</v>
      </c>
      <c r="S114" s="1" t="s">
        <v>120</v>
      </c>
      <c r="V114" s="1" t="s">
        <v>120</v>
      </c>
      <c r="Y114" s="1" t="s">
        <v>120</v>
      </c>
      <c r="AB114" s="1" t="s">
        <v>120</v>
      </c>
      <c r="AE114" s="1" t="s">
        <v>120</v>
      </c>
      <c r="AF114" s="1" t="s">
        <v>121</v>
      </c>
      <c r="AG114" s="1" t="s">
        <v>122</v>
      </c>
      <c r="AH114" s="1" t="s">
        <v>123</v>
      </c>
      <c r="AI114" s="1" t="s">
        <v>124</v>
      </c>
      <c r="AJ114" s="1" t="s">
        <v>125</v>
      </c>
      <c r="AK114" s="1" t="s">
        <v>126</v>
      </c>
      <c r="AL114" s="1" t="s">
        <v>187</v>
      </c>
      <c r="AM114" s="1" t="s">
        <v>188</v>
      </c>
      <c r="AN114" s="1" t="s">
        <v>189</v>
      </c>
      <c r="AQ114" s="1" t="s">
        <v>120</v>
      </c>
      <c r="AT114" s="1" t="s">
        <v>120</v>
      </c>
      <c r="AW114" s="1" t="s">
        <v>120</v>
      </c>
      <c r="AZ114" s="1" t="s">
        <v>120</v>
      </c>
      <c r="BC114" s="1" t="s">
        <v>120</v>
      </c>
      <c r="BF114" s="1" t="s">
        <v>120</v>
      </c>
      <c r="BI114" s="1" t="s">
        <v>120</v>
      </c>
      <c r="BL114" s="6">
        <v>-400000</v>
      </c>
      <c r="BM114" s="6">
        <v>-320000</v>
      </c>
      <c r="BN114" s="6">
        <v>-720000</v>
      </c>
      <c r="BO114" s="6">
        <v>-480000</v>
      </c>
      <c r="BP114" s="6">
        <v>-480000</v>
      </c>
      <c r="BQ114" s="6">
        <v>-960000</v>
      </c>
      <c r="BS114" s="6">
        <v>-480000</v>
      </c>
      <c r="BT114" s="6">
        <v>-283200</v>
      </c>
      <c r="BU114" s="6">
        <v>-763200</v>
      </c>
      <c r="BV114" s="6">
        <v>-480000</v>
      </c>
      <c r="BW114" s="6">
        <v>-480000</v>
      </c>
      <c r="BX114" s="6">
        <v>-960000</v>
      </c>
      <c r="BY114" s="1" t="s">
        <v>107</v>
      </c>
      <c r="BZ114" s="1" t="s">
        <v>130</v>
      </c>
      <c r="CT114" s="6"/>
    </row>
    <row r="115" spans="1:98" x14ac:dyDescent="0.25">
      <c r="A115" s="1" t="s">
        <v>107</v>
      </c>
      <c r="B115" s="1" t="s">
        <v>108</v>
      </c>
      <c r="C115" s="1" t="s">
        <v>109</v>
      </c>
      <c r="D115" s="1" t="s">
        <v>110</v>
      </c>
      <c r="E115" s="1" t="s">
        <v>111</v>
      </c>
      <c r="F115" s="1" t="s">
        <v>112</v>
      </c>
      <c r="G115" s="1" t="s">
        <v>113</v>
      </c>
      <c r="H115" s="1" t="s">
        <v>213</v>
      </c>
      <c r="I115" s="1" t="s">
        <v>214</v>
      </c>
      <c r="J115" s="1" t="s">
        <v>215</v>
      </c>
      <c r="K115" s="1" t="s">
        <v>234</v>
      </c>
      <c r="L115" s="1" t="s">
        <v>235</v>
      </c>
      <c r="M115" s="1" t="s">
        <v>236</v>
      </c>
      <c r="P115" s="1" t="s">
        <v>120</v>
      </c>
      <c r="S115" s="1" t="s">
        <v>120</v>
      </c>
      <c r="V115" s="1" t="s">
        <v>120</v>
      </c>
      <c r="Y115" s="1" t="s">
        <v>120</v>
      </c>
      <c r="AB115" s="1" t="s">
        <v>120</v>
      </c>
      <c r="AE115" s="1" t="s">
        <v>120</v>
      </c>
      <c r="AF115" s="1" t="s">
        <v>121</v>
      </c>
      <c r="AG115" s="1" t="s">
        <v>122</v>
      </c>
      <c r="AH115" s="1" t="s">
        <v>123</v>
      </c>
      <c r="AI115" s="1" t="s">
        <v>124</v>
      </c>
      <c r="AJ115" s="1" t="s">
        <v>125</v>
      </c>
      <c r="AK115" s="1" t="s">
        <v>126</v>
      </c>
      <c r="AL115" s="1" t="s">
        <v>187</v>
      </c>
      <c r="AM115" s="1" t="s">
        <v>188</v>
      </c>
      <c r="AN115" s="1" t="s">
        <v>189</v>
      </c>
      <c r="AO115" s="1" t="s">
        <v>190</v>
      </c>
      <c r="AP115" s="1" t="s">
        <v>151</v>
      </c>
      <c r="AQ115" s="1" t="s">
        <v>191</v>
      </c>
      <c r="AT115" s="1" t="s">
        <v>120</v>
      </c>
      <c r="AW115" s="1" t="s">
        <v>120</v>
      </c>
      <c r="AZ115" s="1" t="s">
        <v>120</v>
      </c>
      <c r="BC115" s="1" t="s">
        <v>120</v>
      </c>
      <c r="BF115" s="1" t="s">
        <v>120</v>
      </c>
      <c r="BI115" s="1" t="s">
        <v>120</v>
      </c>
      <c r="BL115" s="6">
        <v>-352000</v>
      </c>
      <c r="BM115" s="6">
        <v>-160000</v>
      </c>
      <c r="BN115" s="6">
        <v>-512000</v>
      </c>
      <c r="BO115" s="6">
        <v>-422400</v>
      </c>
      <c r="BP115" s="6">
        <v>-422400</v>
      </c>
      <c r="BQ115" s="6">
        <v>-844800</v>
      </c>
      <c r="BS115" s="6">
        <v>-422400</v>
      </c>
      <c r="BT115" s="6">
        <v>-249216</v>
      </c>
      <c r="BU115" s="6">
        <v>-671616</v>
      </c>
      <c r="BV115" s="6">
        <v>-422400</v>
      </c>
      <c r="BW115" s="6">
        <v>-422400</v>
      </c>
      <c r="BX115" s="6">
        <v>-844800</v>
      </c>
      <c r="BY115" s="1" t="s">
        <v>107</v>
      </c>
      <c r="BZ115" s="1" t="s">
        <v>130</v>
      </c>
      <c r="CT115" s="6"/>
    </row>
    <row r="116" spans="1:98" x14ac:dyDescent="0.25">
      <c r="A116" s="1" t="s">
        <v>107</v>
      </c>
      <c r="B116" s="1" t="s">
        <v>108</v>
      </c>
      <c r="C116" s="1" t="s">
        <v>109</v>
      </c>
      <c r="D116" s="1" t="s">
        <v>110</v>
      </c>
      <c r="E116" s="1" t="s">
        <v>111</v>
      </c>
      <c r="F116" s="1" t="s">
        <v>112</v>
      </c>
      <c r="G116" s="1" t="s">
        <v>113</v>
      </c>
      <c r="H116" s="1" t="s">
        <v>213</v>
      </c>
      <c r="I116" s="1" t="s">
        <v>214</v>
      </c>
      <c r="J116" s="1" t="s">
        <v>215</v>
      </c>
      <c r="K116" s="1" t="s">
        <v>234</v>
      </c>
      <c r="L116" s="1" t="s">
        <v>235</v>
      </c>
      <c r="M116" s="1" t="s">
        <v>236</v>
      </c>
      <c r="P116" s="1" t="s">
        <v>120</v>
      </c>
      <c r="S116" s="1" t="s">
        <v>120</v>
      </c>
      <c r="V116" s="1" t="s">
        <v>120</v>
      </c>
      <c r="Y116" s="1" t="s">
        <v>120</v>
      </c>
      <c r="AB116" s="1" t="s">
        <v>120</v>
      </c>
      <c r="AE116" s="1" t="s">
        <v>120</v>
      </c>
      <c r="AF116" s="1" t="s">
        <v>121</v>
      </c>
      <c r="AG116" s="1" t="s">
        <v>122</v>
      </c>
      <c r="AH116" s="1" t="s">
        <v>123</v>
      </c>
      <c r="AI116" s="1" t="s">
        <v>124</v>
      </c>
      <c r="AJ116" s="1" t="s">
        <v>125</v>
      </c>
      <c r="AK116" s="1" t="s">
        <v>126</v>
      </c>
      <c r="AL116" s="1" t="s">
        <v>187</v>
      </c>
      <c r="AM116" s="1" t="s">
        <v>188</v>
      </c>
      <c r="AN116" s="1" t="s">
        <v>189</v>
      </c>
      <c r="AO116" s="1" t="s">
        <v>192</v>
      </c>
      <c r="AP116" s="1" t="s">
        <v>154</v>
      </c>
      <c r="AQ116" s="1" t="s">
        <v>193</v>
      </c>
      <c r="AT116" s="1" t="s">
        <v>120</v>
      </c>
      <c r="AW116" s="1" t="s">
        <v>120</v>
      </c>
      <c r="AZ116" s="1" t="s">
        <v>120</v>
      </c>
      <c r="BC116" s="1" t="s">
        <v>120</v>
      </c>
      <c r="BF116" s="1" t="s">
        <v>120</v>
      </c>
      <c r="BI116" s="1" t="s">
        <v>120</v>
      </c>
      <c r="BL116" s="6">
        <v>-352000</v>
      </c>
      <c r="BM116" s="6">
        <v>-160000</v>
      </c>
      <c r="BN116" s="6">
        <v>-512000</v>
      </c>
      <c r="BO116" s="6">
        <v>-422400</v>
      </c>
      <c r="BP116" s="6">
        <v>-422400</v>
      </c>
      <c r="BQ116" s="6">
        <v>-844800</v>
      </c>
      <c r="BS116" s="6">
        <v>-422400</v>
      </c>
      <c r="BT116" s="6">
        <v>-249216</v>
      </c>
      <c r="BU116" s="6">
        <v>-671616</v>
      </c>
      <c r="BV116" s="6">
        <v>-422400</v>
      </c>
      <c r="BW116" s="6">
        <v>-422400</v>
      </c>
      <c r="BX116" s="6">
        <v>-844800</v>
      </c>
      <c r="BY116" s="1" t="s">
        <v>107</v>
      </c>
      <c r="BZ116" s="1" t="s">
        <v>130</v>
      </c>
      <c r="CT116" s="6"/>
    </row>
    <row r="117" spans="1:98" x14ac:dyDescent="0.25">
      <c r="A117" s="1" t="s">
        <v>107</v>
      </c>
      <c r="B117" s="1" t="s">
        <v>108</v>
      </c>
      <c r="C117" s="1" t="s">
        <v>109</v>
      </c>
      <c r="D117" s="1" t="s">
        <v>110</v>
      </c>
      <c r="E117" s="1" t="s">
        <v>111</v>
      </c>
      <c r="F117" s="1" t="s">
        <v>112</v>
      </c>
      <c r="G117" s="1" t="s">
        <v>113</v>
      </c>
      <c r="H117" s="1" t="s">
        <v>213</v>
      </c>
      <c r="I117" s="1" t="s">
        <v>214</v>
      </c>
      <c r="J117" s="1" t="s">
        <v>215</v>
      </c>
      <c r="K117" s="1" t="s">
        <v>234</v>
      </c>
      <c r="L117" s="1" t="s">
        <v>235</v>
      </c>
      <c r="M117" s="1" t="s">
        <v>236</v>
      </c>
      <c r="P117" s="1" t="s">
        <v>120</v>
      </c>
      <c r="S117" s="1" t="s">
        <v>120</v>
      </c>
      <c r="V117" s="1" t="s">
        <v>120</v>
      </c>
      <c r="Y117" s="1" t="s">
        <v>120</v>
      </c>
      <c r="AB117" s="1" t="s">
        <v>120</v>
      </c>
      <c r="AE117" s="1" t="s">
        <v>120</v>
      </c>
      <c r="AF117" s="1" t="s">
        <v>121</v>
      </c>
      <c r="AG117" s="1" t="s">
        <v>122</v>
      </c>
      <c r="AH117" s="1" t="s">
        <v>123</v>
      </c>
      <c r="AI117" s="1" t="s">
        <v>124</v>
      </c>
      <c r="AJ117" s="1" t="s">
        <v>125</v>
      </c>
      <c r="AK117" s="1" t="s">
        <v>126</v>
      </c>
      <c r="AL117" s="1" t="s">
        <v>187</v>
      </c>
      <c r="AM117" s="1" t="s">
        <v>188</v>
      </c>
      <c r="AN117" s="1" t="s">
        <v>189</v>
      </c>
      <c r="AO117" s="1" t="s">
        <v>194</v>
      </c>
      <c r="AP117" s="1" t="s">
        <v>143</v>
      </c>
      <c r="AQ117" s="1" t="s">
        <v>195</v>
      </c>
      <c r="AT117" s="1" t="s">
        <v>120</v>
      </c>
      <c r="AW117" s="1" t="s">
        <v>120</v>
      </c>
      <c r="AZ117" s="1" t="s">
        <v>120</v>
      </c>
      <c r="BC117" s="1" t="s">
        <v>120</v>
      </c>
      <c r="BF117" s="1" t="s">
        <v>120</v>
      </c>
      <c r="BI117" s="1" t="s">
        <v>120</v>
      </c>
      <c r="BL117" s="6">
        <v>-352000</v>
      </c>
      <c r="BM117" s="6">
        <v>-160000</v>
      </c>
      <c r="BN117" s="6">
        <v>-512000</v>
      </c>
      <c r="BO117" s="6">
        <v>-422400</v>
      </c>
      <c r="BP117" s="6">
        <v>-422400</v>
      </c>
      <c r="BQ117" s="6">
        <v>-844800</v>
      </c>
      <c r="BS117" s="6">
        <v>-422400</v>
      </c>
      <c r="BT117" s="6">
        <v>-249216</v>
      </c>
      <c r="BU117" s="6">
        <v>-671616</v>
      </c>
      <c r="BV117" s="6">
        <v>-422400</v>
      </c>
      <c r="BW117" s="6">
        <v>-422400</v>
      </c>
      <c r="BX117" s="6">
        <v>-844800</v>
      </c>
      <c r="BY117" s="1" t="s">
        <v>107</v>
      </c>
      <c r="BZ117" s="1" t="s">
        <v>130</v>
      </c>
      <c r="CT117" s="6"/>
    </row>
    <row r="118" spans="1:98" x14ac:dyDescent="0.25">
      <c r="A118" s="1" t="s">
        <v>107</v>
      </c>
      <c r="B118" s="1" t="s">
        <v>108</v>
      </c>
      <c r="C118" s="1" t="s">
        <v>109</v>
      </c>
      <c r="D118" s="1" t="s">
        <v>110</v>
      </c>
      <c r="E118" s="1" t="s">
        <v>111</v>
      </c>
      <c r="F118" s="1" t="s">
        <v>112</v>
      </c>
      <c r="G118" s="1" t="s">
        <v>113</v>
      </c>
      <c r="H118" s="1" t="s">
        <v>213</v>
      </c>
      <c r="I118" s="1" t="s">
        <v>214</v>
      </c>
      <c r="J118" s="1" t="s">
        <v>215</v>
      </c>
      <c r="K118" s="1" t="s">
        <v>234</v>
      </c>
      <c r="L118" s="1" t="s">
        <v>235</v>
      </c>
      <c r="M118" s="1" t="s">
        <v>236</v>
      </c>
      <c r="P118" s="1" t="s">
        <v>120</v>
      </c>
      <c r="S118" s="1" t="s">
        <v>120</v>
      </c>
      <c r="V118" s="1" t="s">
        <v>120</v>
      </c>
      <c r="Y118" s="1" t="s">
        <v>120</v>
      </c>
      <c r="AB118" s="1" t="s">
        <v>120</v>
      </c>
      <c r="AE118" s="1" t="s">
        <v>120</v>
      </c>
      <c r="AF118" s="1" t="s">
        <v>121</v>
      </c>
      <c r="AG118" s="1" t="s">
        <v>122</v>
      </c>
      <c r="AH118" s="1" t="s">
        <v>123</v>
      </c>
      <c r="AI118" s="1" t="s">
        <v>124</v>
      </c>
      <c r="AJ118" s="1" t="s">
        <v>125</v>
      </c>
      <c r="AK118" s="1" t="s">
        <v>126</v>
      </c>
      <c r="AL118" s="1" t="s">
        <v>187</v>
      </c>
      <c r="AM118" s="1" t="s">
        <v>188</v>
      </c>
      <c r="AN118" s="1" t="s">
        <v>189</v>
      </c>
      <c r="AO118" s="1" t="s">
        <v>196</v>
      </c>
      <c r="AP118" s="1" t="s">
        <v>148</v>
      </c>
      <c r="AQ118" s="1" t="s">
        <v>197</v>
      </c>
      <c r="AT118" s="1" t="s">
        <v>120</v>
      </c>
      <c r="AW118" s="1" t="s">
        <v>120</v>
      </c>
      <c r="AZ118" s="1" t="s">
        <v>120</v>
      </c>
      <c r="BC118" s="1" t="s">
        <v>120</v>
      </c>
      <c r="BF118" s="1" t="s">
        <v>120</v>
      </c>
      <c r="BI118" s="1" t="s">
        <v>120</v>
      </c>
      <c r="BL118" s="6">
        <v>-704000</v>
      </c>
      <c r="BM118" s="6">
        <v>-320000</v>
      </c>
      <c r="BN118" s="6">
        <v>-1024000</v>
      </c>
      <c r="BO118" s="6">
        <v>-844800</v>
      </c>
      <c r="BP118" s="6">
        <v>-844800</v>
      </c>
      <c r="BQ118" s="6">
        <v>-1689600</v>
      </c>
      <c r="BS118" s="6">
        <v>-844800</v>
      </c>
      <c r="BT118" s="6">
        <v>-498432</v>
      </c>
      <c r="BU118" s="6">
        <v>-1343232</v>
      </c>
      <c r="BV118" s="6">
        <v>-844800</v>
      </c>
      <c r="BW118" s="6">
        <v>-844800</v>
      </c>
      <c r="BX118" s="6">
        <v>-1689600</v>
      </c>
      <c r="BY118" s="1" t="s">
        <v>107</v>
      </c>
      <c r="BZ118" s="1" t="s">
        <v>130</v>
      </c>
      <c r="CT118" s="6"/>
    </row>
    <row r="119" spans="1:98" x14ac:dyDescent="0.25">
      <c r="A119" s="1" t="s">
        <v>107</v>
      </c>
      <c r="B119" s="1" t="s">
        <v>108</v>
      </c>
      <c r="C119" s="1" t="s">
        <v>109</v>
      </c>
      <c r="D119" s="1" t="s">
        <v>110</v>
      </c>
      <c r="E119" s="1" t="s">
        <v>111</v>
      </c>
      <c r="F119" s="1" t="s">
        <v>112</v>
      </c>
      <c r="G119" s="1" t="s">
        <v>113</v>
      </c>
      <c r="H119" s="1" t="s">
        <v>213</v>
      </c>
      <c r="I119" s="1" t="s">
        <v>214</v>
      </c>
      <c r="J119" s="1" t="s">
        <v>215</v>
      </c>
      <c r="K119" s="1" t="s">
        <v>237</v>
      </c>
      <c r="L119" s="1" t="s">
        <v>238</v>
      </c>
      <c r="M119" s="1" t="s">
        <v>239</v>
      </c>
      <c r="P119" s="1" t="s">
        <v>120</v>
      </c>
      <c r="S119" s="1" t="s">
        <v>120</v>
      </c>
      <c r="V119" s="1" t="s">
        <v>120</v>
      </c>
      <c r="Y119" s="1" t="s">
        <v>120</v>
      </c>
      <c r="AB119" s="1" t="s">
        <v>120</v>
      </c>
      <c r="AE119" s="1" t="s">
        <v>120</v>
      </c>
      <c r="AF119" s="1" t="s">
        <v>121</v>
      </c>
      <c r="AG119" s="1" t="s">
        <v>122</v>
      </c>
      <c r="AH119" s="1" t="s">
        <v>123</v>
      </c>
      <c r="AI119" s="1" t="s">
        <v>124</v>
      </c>
      <c r="AJ119" s="1" t="s">
        <v>125</v>
      </c>
      <c r="AK119" s="1" t="s">
        <v>126</v>
      </c>
      <c r="AL119" s="1" t="s">
        <v>187</v>
      </c>
      <c r="AM119" s="1" t="s">
        <v>188</v>
      </c>
      <c r="AN119" s="1" t="s">
        <v>189</v>
      </c>
      <c r="AQ119" s="1" t="s">
        <v>120</v>
      </c>
      <c r="AT119" s="1" t="s">
        <v>120</v>
      </c>
      <c r="AW119" s="1" t="s">
        <v>120</v>
      </c>
      <c r="AZ119" s="1" t="s">
        <v>120</v>
      </c>
      <c r="BC119" s="1" t="s">
        <v>120</v>
      </c>
      <c r="BF119" s="1" t="s">
        <v>120</v>
      </c>
      <c r="BI119" s="1" t="s">
        <v>120</v>
      </c>
      <c r="BL119" s="6">
        <v>-400000</v>
      </c>
      <c r="BM119" s="6">
        <v>-320000</v>
      </c>
      <c r="BN119" s="6">
        <v>-720000</v>
      </c>
      <c r="BO119" s="6">
        <v>-480000</v>
      </c>
      <c r="BP119" s="6">
        <v>-480000</v>
      </c>
      <c r="BQ119" s="6">
        <v>-960000</v>
      </c>
      <c r="BS119" s="6">
        <v>-480000</v>
      </c>
      <c r="BT119" s="6">
        <v>-283200</v>
      </c>
      <c r="BU119" s="6">
        <v>-763200</v>
      </c>
      <c r="BV119" s="6">
        <v>-480000</v>
      </c>
      <c r="BW119" s="6">
        <v>-480000</v>
      </c>
      <c r="BX119" s="6">
        <v>-960000</v>
      </c>
      <c r="BY119" s="1" t="s">
        <v>107</v>
      </c>
      <c r="BZ119" s="1" t="s">
        <v>130</v>
      </c>
      <c r="CT119" s="6"/>
    </row>
    <row r="120" spans="1:98" x14ac:dyDescent="0.25">
      <c r="A120" s="1" t="s">
        <v>107</v>
      </c>
      <c r="B120" s="1" t="s">
        <v>108</v>
      </c>
      <c r="C120" s="1" t="s">
        <v>109</v>
      </c>
      <c r="D120" s="1" t="s">
        <v>110</v>
      </c>
      <c r="E120" s="1" t="s">
        <v>111</v>
      </c>
      <c r="F120" s="1" t="s">
        <v>112</v>
      </c>
      <c r="G120" s="1" t="s">
        <v>113</v>
      </c>
      <c r="H120" s="1" t="s">
        <v>213</v>
      </c>
      <c r="I120" s="1" t="s">
        <v>214</v>
      </c>
      <c r="J120" s="1" t="s">
        <v>215</v>
      </c>
      <c r="K120" s="1" t="s">
        <v>237</v>
      </c>
      <c r="L120" s="1" t="s">
        <v>238</v>
      </c>
      <c r="M120" s="1" t="s">
        <v>239</v>
      </c>
      <c r="P120" s="1" t="s">
        <v>120</v>
      </c>
      <c r="S120" s="1" t="s">
        <v>120</v>
      </c>
      <c r="V120" s="1" t="s">
        <v>120</v>
      </c>
      <c r="Y120" s="1" t="s">
        <v>120</v>
      </c>
      <c r="AB120" s="1" t="s">
        <v>120</v>
      </c>
      <c r="AE120" s="1" t="s">
        <v>120</v>
      </c>
      <c r="AF120" s="1" t="s">
        <v>121</v>
      </c>
      <c r="AG120" s="1" t="s">
        <v>122</v>
      </c>
      <c r="AH120" s="1" t="s">
        <v>123</v>
      </c>
      <c r="AI120" s="1" t="s">
        <v>124</v>
      </c>
      <c r="AJ120" s="1" t="s">
        <v>125</v>
      </c>
      <c r="AK120" s="1" t="s">
        <v>126</v>
      </c>
      <c r="AL120" s="1" t="s">
        <v>187</v>
      </c>
      <c r="AM120" s="1" t="s">
        <v>188</v>
      </c>
      <c r="AN120" s="1" t="s">
        <v>189</v>
      </c>
      <c r="AO120" s="1" t="s">
        <v>190</v>
      </c>
      <c r="AP120" s="1" t="s">
        <v>151</v>
      </c>
      <c r="AQ120" s="1" t="s">
        <v>191</v>
      </c>
      <c r="AT120" s="1" t="s">
        <v>120</v>
      </c>
      <c r="AW120" s="1" t="s">
        <v>120</v>
      </c>
      <c r="AZ120" s="1" t="s">
        <v>120</v>
      </c>
      <c r="BC120" s="1" t="s">
        <v>120</v>
      </c>
      <c r="BF120" s="1" t="s">
        <v>120</v>
      </c>
      <c r="BI120" s="1" t="s">
        <v>120</v>
      </c>
      <c r="BL120" s="6">
        <v>-352000</v>
      </c>
      <c r="BM120" s="6">
        <v>-160000</v>
      </c>
      <c r="BN120" s="6">
        <v>-512000</v>
      </c>
      <c r="BO120" s="6">
        <v>-422400</v>
      </c>
      <c r="BP120" s="6">
        <v>-422400</v>
      </c>
      <c r="BQ120" s="6">
        <v>-844800</v>
      </c>
      <c r="BS120" s="6">
        <v>-422400</v>
      </c>
      <c r="BT120" s="6">
        <v>-249216</v>
      </c>
      <c r="BU120" s="6">
        <v>-671616</v>
      </c>
      <c r="BV120" s="6">
        <v>-422400</v>
      </c>
      <c r="BW120" s="6">
        <v>-422400</v>
      </c>
      <c r="BX120" s="6">
        <v>-844800</v>
      </c>
      <c r="BY120" s="1" t="s">
        <v>107</v>
      </c>
      <c r="BZ120" s="1" t="s">
        <v>130</v>
      </c>
      <c r="CT120" s="6"/>
    </row>
    <row r="121" spans="1:98" x14ac:dyDescent="0.25">
      <c r="A121" s="1" t="s">
        <v>107</v>
      </c>
      <c r="B121" s="1" t="s">
        <v>108</v>
      </c>
      <c r="C121" s="1" t="s">
        <v>109</v>
      </c>
      <c r="D121" s="1" t="s">
        <v>110</v>
      </c>
      <c r="E121" s="1" t="s">
        <v>111</v>
      </c>
      <c r="F121" s="1" t="s">
        <v>112</v>
      </c>
      <c r="G121" s="1" t="s">
        <v>113</v>
      </c>
      <c r="H121" s="1" t="s">
        <v>213</v>
      </c>
      <c r="I121" s="1" t="s">
        <v>214</v>
      </c>
      <c r="J121" s="1" t="s">
        <v>215</v>
      </c>
      <c r="K121" s="1" t="s">
        <v>237</v>
      </c>
      <c r="L121" s="1" t="s">
        <v>238</v>
      </c>
      <c r="M121" s="1" t="s">
        <v>239</v>
      </c>
      <c r="P121" s="1" t="s">
        <v>120</v>
      </c>
      <c r="S121" s="1" t="s">
        <v>120</v>
      </c>
      <c r="V121" s="1" t="s">
        <v>120</v>
      </c>
      <c r="Y121" s="1" t="s">
        <v>120</v>
      </c>
      <c r="AB121" s="1" t="s">
        <v>120</v>
      </c>
      <c r="AE121" s="1" t="s">
        <v>120</v>
      </c>
      <c r="AF121" s="1" t="s">
        <v>121</v>
      </c>
      <c r="AG121" s="1" t="s">
        <v>122</v>
      </c>
      <c r="AH121" s="1" t="s">
        <v>123</v>
      </c>
      <c r="AI121" s="1" t="s">
        <v>124</v>
      </c>
      <c r="AJ121" s="1" t="s">
        <v>125</v>
      </c>
      <c r="AK121" s="1" t="s">
        <v>126</v>
      </c>
      <c r="AL121" s="1" t="s">
        <v>187</v>
      </c>
      <c r="AM121" s="1" t="s">
        <v>188</v>
      </c>
      <c r="AN121" s="1" t="s">
        <v>189</v>
      </c>
      <c r="AO121" s="1" t="s">
        <v>192</v>
      </c>
      <c r="AP121" s="1" t="s">
        <v>154</v>
      </c>
      <c r="AQ121" s="1" t="s">
        <v>193</v>
      </c>
      <c r="AT121" s="1" t="s">
        <v>120</v>
      </c>
      <c r="AW121" s="1" t="s">
        <v>120</v>
      </c>
      <c r="AZ121" s="1" t="s">
        <v>120</v>
      </c>
      <c r="BC121" s="1" t="s">
        <v>120</v>
      </c>
      <c r="BF121" s="1" t="s">
        <v>120</v>
      </c>
      <c r="BI121" s="1" t="s">
        <v>120</v>
      </c>
      <c r="BL121" s="6">
        <v>-352000</v>
      </c>
      <c r="BM121" s="6">
        <v>-160000</v>
      </c>
      <c r="BN121" s="6">
        <v>-512000</v>
      </c>
      <c r="BO121" s="6">
        <v>-422400</v>
      </c>
      <c r="BP121" s="6">
        <v>-422400</v>
      </c>
      <c r="BQ121" s="6">
        <v>-844800</v>
      </c>
      <c r="BS121" s="6">
        <v>-422400</v>
      </c>
      <c r="BT121" s="6">
        <v>-249216</v>
      </c>
      <c r="BU121" s="6">
        <v>-671616</v>
      </c>
      <c r="BV121" s="6">
        <v>-422400</v>
      </c>
      <c r="BW121" s="6">
        <v>-422400</v>
      </c>
      <c r="BX121" s="6">
        <v>-844800</v>
      </c>
      <c r="BY121" s="1" t="s">
        <v>107</v>
      </c>
      <c r="BZ121" s="1" t="s">
        <v>130</v>
      </c>
      <c r="CT121" s="6"/>
    </row>
    <row r="122" spans="1:98" x14ac:dyDescent="0.25">
      <c r="A122" s="1" t="s">
        <v>107</v>
      </c>
      <c r="B122" s="1" t="s">
        <v>108</v>
      </c>
      <c r="C122" s="1" t="s">
        <v>109</v>
      </c>
      <c r="D122" s="1" t="s">
        <v>110</v>
      </c>
      <c r="E122" s="1" t="s">
        <v>111</v>
      </c>
      <c r="F122" s="1" t="s">
        <v>112</v>
      </c>
      <c r="G122" s="1" t="s">
        <v>113</v>
      </c>
      <c r="H122" s="1" t="s">
        <v>213</v>
      </c>
      <c r="I122" s="1" t="s">
        <v>214</v>
      </c>
      <c r="J122" s="1" t="s">
        <v>215</v>
      </c>
      <c r="K122" s="1" t="s">
        <v>237</v>
      </c>
      <c r="L122" s="1" t="s">
        <v>238</v>
      </c>
      <c r="M122" s="1" t="s">
        <v>239</v>
      </c>
      <c r="P122" s="1" t="s">
        <v>120</v>
      </c>
      <c r="S122" s="1" t="s">
        <v>120</v>
      </c>
      <c r="V122" s="1" t="s">
        <v>120</v>
      </c>
      <c r="Y122" s="1" t="s">
        <v>120</v>
      </c>
      <c r="AB122" s="1" t="s">
        <v>120</v>
      </c>
      <c r="AE122" s="1" t="s">
        <v>120</v>
      </c>
      <c r="AF122" s="1" t="s">
        <v>121</v>
      </c>
      <c r="AG122" s="1" t="s">
        <v>122</v>
      </c>
      <c r="AH122" s="1" t="s">
        <v>123</v>
      </c>
      <c r="AI122" s="1" t="s">
        <v>124</v>
      </c>
      <c r="AJ122" s="1" t="s">
        <v>125</v>
      </c>
      <c r="AK122" s="1" t="s">
        <v>126</v>
      </c>
      <c r="AL122" s="1" t="s">
        <v>187</v>
      </c>
      <c r="AM122" s="1" t="s">
        <v>188</v>
      </c>
      <c r="AN122" s="1" t="s">
        <v>189</v>
      </c>
      <c r="AO122" s="1" t="s">
        <v>194</v>
      </c>
      <c r="AP122" s="1" t="s">
        <v>143</v>
      </c>
      <c r="AQ122" s="1" t="s">
        <v>195</v>
      </c>
      <c r="AT122" s="1" t="s">
        <v>120</v>
      </c>
      <c r="AW122" s="1" t="s">
        <v>120</v>
      </c>
      <c r="AZ122" s="1" t="s">
        <v>120</v>
      </c>
      <c r="BC122" s="1" t="s">
        <v>120</v>
      </c>
      <c r="BF122" s="1" t="s">
        <v>120</v>
      </c>
      <c r="BI122" s="1" t="s">
        <v>120</v>
      </c>
      <c r="BL122" s="6">
        <v>-352000</v>
      </c>
      <c r="BM122" s="6">
        <v>-160000</v>
      </c>
      <c r="BN122" s="6">
        <v>-512000</v>
      </c>
      <c r="BO122" s="6">
        <v>-422400</v>
      </c>
      <c r="BP122" s="6">
        <v>-422400</v>
      </c>
      <c r="BQ122" s="6">
        <v>-844800</v>
      </c>
      <c r="BS122" s="6">
        <v>-422400</v>
      </c>
      <c r="BT122" s="6">
        <v>-249216</v>
      </c>
      <c r="BU122" s="6">
        <v>-671616</v>
      </c>
      <c r="BV122" s="6">
        <v>-422400</v>
      </c>
      <c r="BW122" s="6">
        <v>-422400</v>
      </c>
      <c r="BX122" s="6">
        <v>-844800</v>
      </c>
      <c r="BY122" s="1" t="s">
        <v>107</v>
      </c>
      <c r="BZ122" s="1" t="s">
        <v>130</v>
      </c>
      <c r="CT122" s="6"/>
    </row>
    <row r="123" spans="1:98" x14ac:dyDescent="0.25">
      <c r="A123" s="1" t="s">
        <v>107</v>
      </c>
      <c r="B123" s="1" t="s">
        <v>108</v>
      </c>
      <c r="C123" s="1" t="s">
        <v>109</v>
      </c>
      <c r="D123" s="1" t="s">
        <v>110</v>
      </c>
      <c r="E123" s="1" t="s">
        <v>111</v>
      </c>
      <c r="F123" s="1" t="s">
        <v>112</v>
      </c>
      <c r="G123" s="1" t="s">
        <v>113</v>
      </c>
      <c r="H123" s="1" t="s">
        <v>213</v>
      </c>
      <c r="I123" s="1" t="s">
        <v>214</v>
      </c>
      <c r="J123" s="1" t="s">
        <v>215</v>
      </c>
      <c r="K123" s="1" t="s">
        <v>237</v>
      </c>
      <c r="L123" s="1" t="s">
        <v>238</v>
      </c>
      <c r="M123" s="1" t="s">
        <v>239</v>
      </c>
      <c r="P123" s="1" t="s">
        <v>120</v>
      </c>
      <c r="S123" s="1" t="s">
        <v>120</v>
      </c>
      <c r="V123" s="1" t="s">
        <v>120</v>
      </c>
      <c r="Y123" s="1" t="s">
        <v>120</v>
      </c>
      <c r="AB123" s="1" t="s">
        <v>120</v>
      </c>
      <c r="AE123" s="1" t="s">
        <v>120</v>
      </c>
      <c r="AF123" s="1" t="s">
        <v>121</v>
      </c>
      <c r="AG123" s="1" t="s">
        <v>122</v>
      </c>
      <c r="AH123" s="1" t="s">
        <v>123</v>
      </c>
      <c r="AI123" s="1" t="s">
        <v>124</v>
      </c>
      <c r="AJ123" s="1" t="s">
        <v>125</v>
      </c>
      <c r="AK123" s="1" t="s">
        <v>126</v>
      </c>
      <c r="AL123" s="1" t="s">
        <v>187</v>
      </c>
      <c r="AM123" s="1" t="s">
        <v>188</v>
      </c>
      <c r="AN123" s="1" t="s">
        <v>189</v>
      </c>
      <c r="AO123" s="1" t="s">
        <v>196</v>
      </c>
      <c r="AP123" s="1" t="s">
        <v>148</v>
      </c>
      <c r="AQ123" s="1" t="s">
        <v>197</v>
      </c>
      <c r="AT123" s="1" t="s">
        <v>120</v>
      </c>
      <c r="AW123" s="1" t="s">
        <v>120</v>
      </c>
      <c r="AZ123" s="1" t="s">
        <v>120</v>
      </c>
      <c r="BC123" s="1" t="s">
        <v>120</v>
      </c>
      <c r="BF123" s="1" t="s">
        <v>120</v>
      </c>
      <c r="BI123" s="1" t="s">
        <v>120</v>
      </c>
      <c r="BL123" s="6">
        <v>-704000</v>
      </c>
      <c r="BM123" s="6">
        <v>-320000</v>
      </c>
      <c r="BN123" s="6">
        <v>-1024000</v>
      </c>
      <c r="BO123" s="6">
        <v>-844800</v>
      </c>
      <c r="BP123" s="6">
        <v>-844800</v>
      </c>
      <c r="BQ123" s="6">
        <v>-1689600</v>
      </c>
      <c r="BS123" s="6">
        <v>-844800</v>
      </c>
      <c r="BT123" s="6">
        <v>-498432</v>
      </c>
      <c r="BU123" s="6">
        <v>-1343232</v>
      </c>
      <c r="BV123" s="6">
        <v>-844800</v>
      </c>
      <c r="BW123" s="6">
        <v>-844800</v>
      </c>
      <c r="BX123" s="6">
        <v>-1689600</v>
      </c>
      <c r="BY123" s="1" t="s">
        <v>107</v>
      </c>
      <c r="BZ123" s="1" t="s">
        <v>130</v>
      </c>
      <c r="CT123" s="6"/>
    </row>
    <row r="124" spans="1:98" x14ac:dyDescent="0.25">
      <c r="A124" s="1" t="s">
        <v>107</v>
      </c>
      <c r="B124" s="1" t="s">
        <v>108</v>
      </c>
      <c r="C124" s="1" t="s">
        <v>109</v>
      </c>
      <c r="D124" s="1" t="s">
        <v>110</v>
      </c>
      <c r="E124" s="1" t="s">
        <v>111</v>
      </c>
      <c r="F124" s="1" t="s">
        <v>112</v>
      </c>
      <c r="G124" s="1" t="s">
        <v>113</v>
      </c>
      <c r="H124" s="1" t="s">
        <v>213</v>
      </c>
      <c r="I124" s="1" t="s">
        <v>214</v>
      </c>
      <c r="J124" s="1" t="s">
        <v>215</v>
      </c>
      <c r="K124" s="1" t="s">
        <v>240</v>
      </c>
      <c r="L124" s="1" t="s">
        <v>217</v>
      </c>
      <c r="M124" s="1" t="s">
        <v>241</v>
      </c>
      <c r="P124" s="1" t="s">
        <v>120</v>
      </c>
      <c r="S124" s="1" t="s">
        <v>120</v>
      </c>
      <c r="V124" s="1" t="s">
        <v>120</v>
      </c>
      <c r="Y124" s="1" t="s">
        <v>120</v>
      </c>
      <c r="AB124" s="1" t="s">
        <v>120</v>
      </c>
      <c r="AE124" s="1" t="s">
        <v>120</v>
      </c>
      <c r="AF124" s="1" t="s">
        <v>121</v>
      </c>
      <c r="AG124" s="1" t="s">
        <v>122</v>
      </c>
      <c r="AH124" s="1" t="s">
        <v>123</v>
      </c>
      <c r="AI124" s="1" t="s">
        <v>124</v>
      </c>
      <c r="AJ124" s="1" t="s">
        <v>125</v>
      </c>
      <c r="AK124" s="1" t="s">
        <v>126</v>
      </c>
      <c r="AL124" s="1" t="s">
        <v>187</v>
      </c>
      <c r="AM124" s="1" t="s">
        <v>188</v>
      </c>
      <c r="AN124" s="1" t="s">
        <v>189</v>
      </c>
      <c r="AQ124" s="1" t="s">
        <v>120</v>
      </c>
      <c r="AT124" s="1" t="s">
        <v>120</v>
      </c>
      <c r="AW124" s="1" t="s">
        <v>120</v>
      </c>
      <c r="AZ124" s="1" t="s">
        <v>120</v>
      </c>
      <c r="BC124" s="1" t="s">
        <v>120</v>
      </c>
      <c r="BF124" s="1" t="s">
        <v>120</v>
      </c>
      <c r="BI124" s="1" t="s">
        <v>120</v>
      </c>
      <c r="BL124" s="6">
        <v>-400000</v>
      </c>
      <c r="BM124" s="6">
        <v>-320000</v>
      </c>
      <c r="BN124" s="6">
        <v>-720000</v>
      </c>
      <c r="BO124" s="6">
        <v>-480000</v>
      </c>
      <c r="BP124" s="6">
        <v>-480000</v>
      </c>
      <c r="BQ124" s="6">
        <v>-960000</v>
      </c>
      <c r="BS124" s="6">
        <v>-480000</v>
      </c>
      <c r="BT124" s="6">
        <v>-283200</v>
      </c>
      <c r="BU124" s="6">
        <v>-763200</v>
      </c>
      <c r="BV124" s="6">
        <v>-480000</v>
      </c>
      <c r="BW124" s="6">
        <v>-480000</v>
      </c>
      <c r="BX124" s="6">
        <v>-960000</v>
      </c>
      <c r="BY124" s="1" t="s">
        <v>107</v>
      </c>
      <c r="BZ124" s="1" t="s">
        <v>130</v>
      </c>
      <c r="CT124" s="6"/>
    </row>
    <row r="125" spans="1:98" x14ac:dyDescent="0.25">
      <c r="A125" s="1" t="s">
        <v>107</v>
      </c>
      <c r="B125" s="1" t="s">
        <v>108</v>
      </c>
      <c r="C125" s="1" t="s">
        <v>109</v>
      </c>
      <c r="D125" s="1" t="s">
        <v>110</v>
      </c>
      <c r="E125" s="1" t="s">
        <v>111</v>
      </c>
      <c r="F125" s="1" t="s">
        <v>112</v>
      </c>
      <c r="G125" s="1" t="s">
        <v>113</v>
      </c>
      <c r="H125" s="1" t="s">
        <v>213</v>
      </c>
      <c r="I125" s="1" t="s">
        <v>214</v>
      </c>
      <c r="J125" s="1" t="s">
        <v>215</v>
      </c>
      <c r="K125" s="1" t="s">
        <v>240</v>
      </c>
      <c r="L125" s="1" t="s">
        <v>217</v>
      </c>
      <c r="M125" s="1" t="s">
        <v>241</v>
      </c>
      <c r="P125" s="1" t="s">
        <v>120</v>
      </c>
      <c r="S125" s="1" t="s">
        <v>120</v>
      </c>
      <c r="V125" s="1" t="s">
        <v>120</v>
      </c>
      <c r="Y125" s="1" t="s">
        <v>120</v>
      </c>
      <c r="AB125" s="1" t="s">
        <v>120</v>
      </c>
      <c r="AE125" s="1" t="s">
        <v>120</v>
      </c>
      <c r="AF125" s="1" t="s">
        <v>121</v>
      </c>
      <c r="AG125" s="1" t="s">
        <v>122</v>
      </c>
      <c r="AH125" s="1" t="s">
        <v>123</v>
      </c>
      <c r="AI125" s="1" t="s">
        <v>124</v>
      </c>
      <c r="AJ125" s="1" t="s">
        <v>125</v>
      </c>
      <c r="AK125" s="1" t="s">
        <v>126</v>
      </c>
      <c r="AL125" s="1" t="s">
        <v>187</v>
      </c>
      <c r="AM125" s="1" t="s">
        <v>188</v>
      </c>
      <c r="AN125" s="1" t="s">
        <v>189</v>
      </c>
      <c r="AO125" s="1" t="s">
        <v>190</v>
      </c>
      <c r="AP125" s="1" t="s">
        <v>151</v>
      </c>
      <c r="AQ125" s="1" t="s">
        <v>191</v>
      </c>
      <c r="AT125" s="1" t="s">
        <v>120</v>
      </c>
      <c r="AW125" s="1" t="s">
        <v>120</v>
      </c>
      <c r="AZ125" s="1" t="s">
        <v>120</v>
      </c>
      <c r="BC125" s="1" t="s">
        <v>120</v>
      </c>
      <c r="BF125" s="1" t="s">
        <v>120</v>
      </c>
      <c r="BI125" s="1" t="s">
        <v>120</v>
      </c>
      <c r="BL125" s="6">
        <v>-352000</v>
      </c>
      <c r="BM125" s="6">
        <v>-160000</v>
      </c>
      <c r="BN125" s="6">
        <v>-512000</v>
      </c>
      <c r="BO125" s="6">
        <v>-422400</v>
      </c>
      <c r="BP125" s="6">
        <v>-422400</v>
      </c>
      <c r="BQ125" s="6">
        <v>-844800</v>
      </c>
      <c r="BS125" s="6">
        <v>-422400</v>
      </c>
      <c r="BT125" s="6">
        <v>-249216</v>
      </c>
      <c r="BU125" s="6">
        <v>-671616</v>
      </c>
      <c r="BV125" s="6">
        <v>-422400</v>
      </c>
      <c r="BW125" s="6">
        <v>-422400</v>
      </c>
      <c r="BX125" s="6">
        <v>-844800</v>
      </c>
      <c r="BY125" s="1" t="s">
        <v>107</v>
      </c>
      <c r="BZ125" s="1" t="s">
        <v>130</v>
      </c>
      <c r="CT125" s="6"/>
    </row>
    <row r="126" spans="1:98" x14ac:dyDescent="0.25">
      <c r="A126" s="1" t="s">
        <v>107</v>
      </c>
      <c r="B126" s="1" t="s">
        <v>108</v>
      </c>
      <c r="C126" s="1" t="s">
        <v>109</v>
      </c>
      <c r="D126" s="1" t="s">
        <v>110</v>
      </c>
      <c r="E126" s="1" t="s">
        <v>111</v>
      </c>
      <c r="F126" s="1" t="s">
        <v>112</v>
      </c>
      <c r="G126" s="1" t="s">
        <v>113</v>
      </c>
      <c r="H126" s="1" t="s">
        <v>213</v>
      </c>
      <c r="I126" s="1" t="s">
        <v>214</v>
      </c>
      <c r="J126" s="1" t="s">
        <v>215</v>
      </c>
      <c r="K126" s="1" t="s">
        <v>240</v>
      </c>
      <c r="L126" s="1" t="s">
        <v>217</v>
      </c>
      <c r="M126" s="1" t="s">
        <v>241</v>
      </c>
      <c r="P126" s="1" t="s">
        <v>120</v>
      </c>
      <c r="S126" s="1" t="s">
        <v>120</v>
      </c>
      <c r="V126" s="1" t="s">
        <v>120</v>
      </c>
      <c r="Y126" s="1" t="s">
        <v>120</v>
      </c>
      <c r="AB126" s="1" t="s">
        <v>120</v>
      </c>
      <c r="AE126" s="1" t="s">
        <v>120</v>
      </c>
      <c r="AF126" s="1" t="s">
        <v>121</v>
      </c>
      <c r="AG126" s="1" t="s">
        <v>122</v>
      </c>
      <c r="AH126" s="1" t="s">
        <v>123</v>
      </c>
      <c r="AI126" s="1" t="s">
        <v>124</v>
      </c>
      <c r="AJ126" s="1" t="s">
        <v>125</v>
      </c>
      <c r="AK126" s="1" t="s">
        <v>126</v>
      </c>
      <c r="AL126" s="1" t="s">
        <v>187</v>
      </c>
      <c r="AM126" s="1" t="s">
        <v>188</v>
      </c>
      <c r="AN126" s="1" t="s">
        <v>189</v>
      </c>
      <c r="AO126" s="1" t="s">
        <v>192</v>
      </c>
      <c r="AP126" s="1" t="s">
        <v>154</v>
      </c>
      <c r="AQ126" s="1" t="s">
        <v>193</v>
      </c>
      <c r="AT126" s="1" t="s">
        <v>120</v>
      </c>
      <c r="AW126" s="1" t="s">
        <v>120</v>
      </c>
      <c r="AZ126" s="1" t="s">
        <v>120</v>
      </c>
      <c r="BC126" s="1" t="s">
        <v>120</v>
      </c>
      <c r="BF126" s="1" t="s">
        <v>120</v>
      </c>
      <c r="BI126" s="1" t="s">
        <v>120</v>
      </c>
      <c r="BL126" s="6">
        <v>-352000</v>
      </c>
      <c r="BM126" s="6">
        <v>-160000</v>
      </c>
      <c r="BN126" s="6">
        <v>-512000</v>
      </c>
      <c r="BO126" s="6">
        <v>-422400</v>
      </c>
      <c r="BP126" s="6">
        <v>-422400</v>
      </c>
      <c r="BQ126" s="6">
        <v>-844800</v>
      </c>
      <c r="BS126" s="6">
        <v>-422400</v>
      </c>
      <c r="BT126" s="6">
        <v>-249216</v>
      </c>
      <c r="BU126" s="6">
        <v>-671616</v>
      </c>
      <c r="BV126" s="6">
        <v>-422400</v>
      </c>
      <c r="BW126" s="6">
        <v>-422400</v>
      </c>
      <c r="BX126" s="6">
        <v>-844800</v>
      </c>
      <c r="BY126" s="1" t="s">
        <v>107</v>
      </c>
      <c r="BZ126" s="1" t="s">
        <v>130</v>
      </c>
      <c r="CT126" s="6"/>
    </row>
    <row r="127" spans="1:98" x14ac:dyDescent="0.25">
      <c r="A127" s="1" t="s">
        <v>107</v>
      </c>
      <c r="B127" s="1" t="s">
        <v>108</v>
      </c>
      <c r="C127" s="1" t="s">
        <v>109</v>
      </c>
      <c r="D127" s="1" t="s">
        <v>110</v>
      </c>
      <c r="E127" s="1" t="s">
        <v>111</v>
      </c>
      <c r="F127" s="1" t="s">
        <v>112</v>
      </c>
      <c r="G127" s="1" t="s">
        <v>113</v>
      </c>
      <c r="H127" s="1" t="s">
        <v>213</v>
      </c>
      <c r="I127" s="1" t="s">
        <v>214</v>
      </c>
      <c r="J127" s="1" t="s">
        <v>215</v>
      </c>
      <c r="K127" s="1" t="s">
        <v>240</v>
      </c>
      <c r="L127" s="1" t="s">
        <v>217</v>
      </c>
      <c r="M127" s="1" t="s">
        <v>241</v>
      </c>
      <c r="P127" s="1" t="s">
        <v>120</v>
      </c>
      <c r="S127" s="1" t="s">
        <v>120</v>
      </c>
      <c r="V127" s="1" t="s">
        <v>120</v>
      </c>
      <c r="Y127" s="1" t="s">
        <v>120</v>
      </c>
      <c r="AB127" s="1" t="s">
        <v>120</v>
      </c>
      <c r="AE127" s="1" t="s">
        <v>120</v>
      </c>
      <c r="AF127" s="1" t="s">
        <v>121</v>
      </c>
      <c r="AG127" s="1" t="s">
        <v>122</v>
      </c>
      <c r="AH127" s="1" t="s">
        <v>123</v>
      </c>
      <c r="AI127" s="1" t="s">
        <v>124</v>
      </c>
      <c r="AJ127" s="1" t="s">
        <v>125</v>
      </c>
      <c r="AK127" s="1" t="s">
        <v>126</v>
      </c>
      <c r="AL127" s="1" t="s">
        <v>187</v>
      </c>
      <c r="AM127" s="1" t="s">
        <v>188</v>
      </c>
      <c r="AN127" s="1" t="s">
        <v>189</v>
      </c>
      <c r="AO127" s="1" t="s">
        <v>194</v>
      </c>
      <c r="AP127" s="1" t="s">
        <v>143</v>
      </c>
      <c r="AQ127" s="1" t="s">
        <v>195</v>
      </c>
      <c r="AT127" s="1" t="s">
        <v>120</v>
      </c>
      <c r="AW127" s="1" t="s">
        <v>120</v>
      </c>
      <c r="AZ127" s="1" t="s">
        <v>120</v>
      </c>
      <c r="BC127" s="1" t="s">
        <v>120</v>
      </c>
      <c r="BF127" s="1" t="s">
        <v>120</v>
      </c>
      <c r="BI127" s="1" t="s">
        <v>120</v>
      </c>
      <c r="BL127" s="6">
        <v>-352000</v>
      </c>
      <c r="BM127" s="6">
        <v>-160000</v>
      </c>
      <c r="BN127" s="6">
        <v>-512000</v>
      </c>
      <c r="BO127" s="6">
        <v>-422400</v>
      </c>
      <c r="BP127" s="6">
        <v>-422400</v>
      </c>
      <c r="BQ127" s="6">
        <v>-844800</v>
      </c>
      <c r="BS127" s="6">
        <v>-422400</v>
      </c>
      <c r="BT127" s="6">
        <v>-249216</v>
      </c>
      <c r="BU127" s="6">
        <v>-671616</v>
      </c>
      <c r="BV127" s="6">
        <v>-422400</v>
      </c>
      <c r="BW127" s="6">
        <v>-422400</v>
      </c>
      <c r="BX127" s="6">
        <v>-844800</v>
      </c>
      <c r="BY127" s="1" t="s">
        <v>107</v>
      </c>
      <c r="BZ127" s="1" t="s">
        <v>130</v>
      </c>
      <c r="CT127" s="6"/>
    </row>
    <row r="128" spans="1:98" x14ac:dyDescent="0.25">
      <c r="A128" s="1" t="s">
        <v>107</v>
      </c>
      <c r="B128" s="1" t="s">
        <v>108</v>
      </c>
      <c r="C128" s="1" t="s">
        <v>109</v>
      </c>
      <c r="D128" s="1" t="s">
        <v>110</v>
      </c>
      <c r="E128" s="1" t="s">
        <v>111</v>
      </c>
      <c r="F128" s="1" t="s">
        <v>112</v>
      </c>
      <c r="G128" s="1" t="s">
        <v>113</v>
      </c>
      <c r="H128" s="1" t="s">
        <v>213</v>
      </c>
      <c r="I128" s="1" t="s">
        <v>214</v>
      </c>
      <c r="J128" s="1" t="s">
        <v>215</v>
      </c>
      <c r="K128" s="1" t="s">
        <v>240</v>
      </c>
      <c r="L128" s="1" t="s">
        <v>217</v>
      </c>
      <c r="M128" s="1" t="s">
        <v>241</v>
      </c>
      <c r="P128" s="1" t="s">
        <v>120</v>
      </c>
      <c r="S128" s="1" t="s">
        <v>120</v>
      </c>
      <c r="V128" s="1" t="s">
        <v>120</v>
      </c>
      <c r="Y128" s="1" t="s">
        <v>120</v>
      </c>
      <c r="AB128" s="1" t="s">
        <v>120</v>
      </c>
      <c r="AE128" s="1" t="s">
        <v>120</v>
      </c>
      <c r="AF128" s="1" t="s">
        <v>121</v>
      </c>
      <c r="AG128" s="1" t="s">
        <v>122</v>
      </c>
      <c r="AH128" s="1" t="s">
        <v>123</v>
      </c>
      <c r="AI128" s="1" t="s">
        <v>124</v>
      </c>
      <c r="AJ128" s="1" t="s">
        <v>125</v>
      </c>
      <c r="AK128" s="1" t="s">
        <v>126</v>
      </c>
      <c r="AL128" s="1" t="s">
        <v>187</v>
      </c>
      <c r="AM128" s="1" t="s">
        <v>188</v>
      </c>
      <c r="AN128" s="1" t="s">
        <v>189</v>
      </c>
      <c r="AO128" s="1" t="s">
        <v>196</v>
      </c>
      <c r="AP128" s="1" t="s">
        <v>148</v>
      </c>
      <c r="AQ128" s="1" t="s">
        <v>197</v>
      </c>
      <c r="AT128" s="1" t="s">
        <v>120</v>
      </c>
      <c r="AW128" s="1" t="s">
        <v>120</v>
      </c>
      <c r="AZ128" s="1" t="s">
        <v>120</v>
      </c>
      <c r="BC128" s="1" t="s">
        <v>120</v>
      </c>
      <c r="BF128" s="1" t="s">
        <v>120</v>
      </c>
      <c r="BI128" s="1" t="s">
        <v>120</v>
      </c>
      <c r="BL128" s="6">
        <v>-704000</v>
      </c>
      <c r="BM128" s="6">
        <v>-320000</v>
      </c>
      <c r="BN128" s="6">
        <v>-1024000</v>
      </c>
      <c r="BO128" s="6">
        <v>-844800</v>
      </c>
      <c r="BP128" s="6">
        <v>-844800</v>
      </c>
      <c r="BQ128" s="6">
        <v>-1689600</v>
      </c>
      <c r="BS128" s="6">
        <v>-844800</v>
      </c>
      <c r="BT128" s="6">
        <v>-498432</v>
      </c>
      <c r="BU128" s="6">
        <v>-1343232</v>
      </c>
      <c r="BV128" s="6">
        <v>-844800</v>
      </c>
      <c r="BW128" s="6">
        <v>-844800</v>
      </c>
      <c r="BX128" s="6">
        <v>-1689600</v>
      </c>
      <c r="BY128" s="1" t="s">
        <v>107</v>
      </c>
      <c r="BZ128" s="1" t="s">
        <v>130</v>
      </c>
      <c r="CT128" s="6"/>
    </row>
    <row r="129" spans="1:98" x14ac:dyDescent="0.25">
      <c r="A129" s="1" t="s">
        <v>107</v>
      </c>
      <c r="B129" s="1" t="s">
        <v>108</v>
      </c>
      <c r="C129" s="1" t="s">
        <v>109</v>
      </c>
      <c r="D129" s="1" t="s">
        <v>110</v>
      </c>
      <c r="E129" s="1" t="s">
        <v>111</v>
      </c>
      <c r="F129" s="1" t="s">
        <v>112</v>
      </c>
      <c r="G129" s="1" t="s">
        <v>113</v>
      </c>
      <c r="H129" s="1" t="s">
        <v>242</v>
      </c>
      <c r="I129" s="1" t="s">
        <v>243</v>
      </c>
      <c r="J129" s="1" t="s">
        <v>244</v>
      </c>
      <c r="K129" s="1" t="s">
        <v>245</v>
      </c>
      <c r="L129" s="1" t="s">
        <v>246</v>
      </c>
      <c r="M129" s="1" t="s">
        <v>247</v>
      </c>
      <c r="P129" s="1" t="s">
        <v>120</v>
      </c>
      <c r="S129" s="1" t="s">
        <v>120</v>
      </c>
      <c r="V129" s="1" t="s">
        <v>120</v>
      </c>
      <c r="Y129" s="1" t="s">
        <v>120</v>
      </c>
      <c r="AB129" s="1" t="s">
        <v>120</v>
      </c>
      <c r="AE129" s="1" t="s">
        <v>120</v>
      </c>
      <c r="AF129" s="1" t="s">
        <v>121</v>
      </c>
      <c r="AG129" s="1" t="s">
        <v>122</v>
      </c>
      <c r="AH129" s="1" t="s">
        <v>123</v>
      </c>
      <c r="AI129" s="1" t="s">
        <v>124</v>
      </c>
      <c r="AJ129" s="1" t="s">
        <v>125</v>
      </c>
      <c r="AK129" s="1" t="s">
        <v>126</v>
      </c>
      <c r="AL129" s="1" t="s">
        <v>127</v>
      </c>
      <c r="AM129" s="1" t="s">
        <v>128</v>
      </c>
      <c r="AN129" s="1" t="s">
        <v>129</v>
      </c>
      <c r="AQ129" s="1" t="s">
        <v>120</v>
      </c>
      <c r="AT129" s="1" t="s">
        <v>120</v>
      </c>
      <c r="AW129" s="1" t="s">
        <v>120</v>
      </c>
      <c r="AZ129" s="1" t="s">
        <v>120</v>
      </c>
      <c r="BC129" s="1" t="s">
        <v>120</v>
      </c>
      <c r="BF129" s="1" t="s">
        <v>120</v>
      </c>
      <c r="BI129" s="1" t="s">
        <v>120</v>
      </c>
      <c r="BL129" s="6">
        <v>-400000</v>
      </c>
      <c r="BM129" s="6">
        <v>-320000</v>
      </c>
      <c r="BN129" s="6">
        <v>-720000</v>
      </c>
      <c r="BO129" s="6">
        <v>-480000</v>
      </c>
      <c r="BP129" s="6">
        <v>-480000</v>
      </c>
      <c r="BQ129" s="6">
        <v>-960000</v>
      </c>
      <c r="BS129" s="6">
        <v>-480000</v>
      </c>
      <c r="BT129" s="6">
        <v>-283200</v>
      </c>
      <c r="BU129" s="6">
        <v>-763200</v>
      </c>
      <c r="BV129" s="6">
        <v>-480000</v>
      </c>
      <c r="BW129" s="6">
        <v>-480000</v>
      </c>
      <c r="BX129" s="6">
        <v>-960000</v>
      </c>
      <c r="BY129" s="1" t="s">
        <v>107</v>
      </c>
      <c r="BZ129" s="1" t="s">
        <v>130</v>
      </c>
      <c r="CT129" s="6"/>
    </row>
    <row r="130" spans="1:98" x14ac:dyDescent="0.25">
      <c r="A130" s="1" t="s">
        <v>107</v>
      </c>
      <c r="B130" s="1" t="s">
        <v>108</v>
      </c>
      <c r="C130" s="1" t="s">
        <v>109</v>
      </c>
      <c r="D130" s="1" t="s">
        <v>110</v>
      </c>
      <c r="E130" s="1" t="s">
        <v>111</v>
      </c>
      <c r="F130" s="1" t="s">
        <v>112</v>
      </c>
      <c r="G130" s="1" t="s">
        <v>113</v>
      </c>
      <c r="H130" s="1" t="s">
        <v>242</v>
      </c>
      <c r="I130" s="1" t="s">
        <v>243</v>
      </c>
      <c r="J130" s="1" t="s">
        <v>244</v>
      </c>
      <c r="K130" s="1" t="s">
        <v>245</v>
      </c>
      <c r="L130" s="1" t="s">
        <v>246</v>
      </c>
      <c r="M130" s="1" t="s">
        <v>247</v>
      </c>
      <c r="P130" s="1" t="s">
        <v>120</v>
      </c>
      <c r="S130" s="1" t="s">
        <v>120</v>
      </c>
      <c r="V130" s="1" t="s">
        <v>120</v>
      </c>
      <c r="Y130" s="1" t="s">
        <v>120</v>
      </c>
      <c r="AB130" s="1" t="s">
        <v>120</v>
      </c>
      <c r="AE130" s="1" t="s">
        <v>120</v>
      </c>
      <c r="AF130" s="1" t="s">
        <v>121</v>
      </c>
      <c r="AG130" s="1" t="s">
        <v>122</v>
      </c>
      <c r="AH130" s="1" t="s">
        <v>123</v>
      </c>
      <c r="AI130" s="1" t="s">
        <v>124</v>
      </c>
      <c r="AJ130" s="1" t="s">
        <v>125</v>
      </c>
      <c r="AK130" s="1" t="s">
        <v>126</v>
      </c>
      <c r="AL130" s="1" t="s">
        <v>127</v>
      </c>
      <c r="AM130" s="1" t="s">
        <v>128</v>
      </c>
      <c r="AN130" s="1" t="s">
        <v>129</v>
      </c>
      <c r="AO130" s="1" t="s">
        <v>142</v>
      </c>
      <c r="AP130" s="1" t="s">
        <v>143</v>
      </c>
      <c r="AQ130" s="1" t="s">
        <v>144</v>
      </c>
      <c r="AT130" s="1" t="s">
        <v>120</v>
      </c>
      <c r="AW130" s="1" t="s">
        <v>120</v>
      </c>
      <c r="AZ130" s="1" t="s">
        <v>120</v>
      </c>
      <c r="BC130" s="1" t="s">
        <v>120</v>
      </c>
      <c r="BF130" s="1" t="s">
        <v>120</v>
      </c>
      <c r="BI130" s="1" t="s">
        <v>120</v>
      </c>
      <c r="BL130" s="6">
        <v>-224000</v>
      </c>
      <c r="BM130" s="6">
        <v>-160000</v>
      </c>
      <c r="BN130" s="6">
        <v>-384000</v>
      </c>
      <c r="BO130" s="6">
        <v>-268800</v>
      </c>
      <c r="BP130" s="6">
        <v>-268800</v>
      </c>
      <c r="BQ130" s="6">
        <v>-537600</v>
      </c>
      <c r="BS130" s="6">
        <v>-268800</v>
      </c>
      <c r="BT130" s="6">
        <v>-158592</v>
      </c>
      <c r="BU130" s="6">
        <v>-427392</v>
      </c>
      <c r="BV130" s="6">
        <v>-268800</v>
      </c>
      <c r="BW130" s="6">
        <v>-268800</v>
      </c>
      <c r="BX130" s="6">
        <v>-537600</v>
      </c>
      <c r="BY130" s="1" t="s">
        <v>107</v>
      </c>
      <c r="BZ130" s="1" t="s">
        <v>130</v>
      </c>
      <c r="CT130" s="6"/>
    </row>
    <row r="131" spans="1:98" x14ac:dyDescent="0.25">
      <c r="A131" s="1" t="s">
        <v>107</v>
      </c>
      <c r="B131" s="1" t="s">
        <v>108</v>
      </c>
      <c r="C131" s="1" t="s">
        <v>109</v>
      </c>
      <c r="D131" s="1" t="s">
        <v>110</v>
      </c>
      <c r="E131" s="1" t="s">
        <v>111</v>
      </c>
      <c r="F131" s="1" t="s">
        <v>112</v>
      </c>
      <c r="G131" s="1" t="s">
        <v>113</v>
      </c>
      <c r="H131" s="1" t="s">
        <v>242</v>
      </c>
      <c r="I131" s="1" t="s">
        <v>243</v>
      </c>
      <c r="J131" s="1" t="s">
        <v>244</v>
      </c>
      <c r="K131" s="1" t="s">
        <v>245</v>
      </c>
      <c r="L131" s="1" t="s">
        <v>246</v>
      </c>
      <c r="M131" s="1" t="s">
        <v>247</v>
      </c>
      <c r="P131" s="1" t="s">
        <v>120</v>
      </c>
      <c r="S131" s="1" t="s">
        <v>120</v>
      </c>
      <c r="V131" s="1" t="s">
        <v>120</v>
      </c>
      <c r="Y131" s="1" t="s">
        <v>120</v>
      </c>
      <c r="AB131" s="1" t="s">
        <v>120</v>
      </c>
      <c r="AE131" s="1" t="s">
        <v>120</v>
      </c>
      <c r="AF131" s="1" t="s">
        <v>121</v>
      </c>
      <c r="AG131" s="1" t="s">
        <v>122</v>
      </c>
      <c r="AH131" s="1" t="s">
        <v>123</v>
      </c>
      <c r="AI131" s="1" t="s">
        <v>124</v>
      </c>
      <c r="AJ131" s="1" t="s">
        <v>125</v>
      </c>
      <c r="AK131" s="1" t="s">
        <v>126</v>
      </c>
      <c r="AL131" s="1" t="s">
        <v>127</v>
      </c>
      <c r="AM131" s="1" t="s">
        <v>128</v>
      </c>
      <c r="AN131" s="1" t="s">
        <v>129</v>
      </c>
      <c r="AO131" s="1" t="s">
        <v>147</v>
      </c>
      <c r="AP131" s="1" t="s">
        <v>148</v>
      </c>
      <c r="AQ131" s="1" t="s">
        <v>149</v>
      </c>
      <c r="AT131" s="1" t="s">
        <v>120</v>
      </c>
      <c r="AW131" s="1" t="s">
        <v>120</v>
      </c>
      <c r="AZ131" s="1" t="s">
        <v>120</v>
      </c>
      <c r="BC131" s="1" t="s">
        <v>120</v>
      </c>
      <c r="BF131" s="1" t="s">
        <v>120</v>
      </c>
      <c r="BI131" s="1" t="s">
        <v>120</v>
      </c>
      <c r="BL131" s="6">
        <v>-448000</v>
      </c>
      <c r="BM131" s="6">
        <v>-320000</v>
      </c>
      <c r="BN131" s="6">
        <v>-768000</v>
      </c>
      <c r="BO131" s="6">
        <v>-537600</v>
      </c>
      <c r="BP131" s="6">
        <v>-537600</v>
      </c>
      <c r="BQ131" s="6">
        <v>-1075200</v>
      </c>
      <c r="BS131" s="6">
        <v>-537600</v>
      </c>
      <c r="BT131" s="6">
        <v>-317184</v>
      </c>
      <c r="BU131" s="6">
        <v>-854784</v>
      </c>
      <c r="BV131" s="6">
        <v>-537600</v>
      </c>
      <c r="BW131" s="6">
        <v>-537600</v>
      </c>
      <c r="BX131" s="6">
        <v>-1075200</v>
      </c>
      <c r="BY131" s="1" t="s">
        <v>107</v>
      </c>
      <c r="BZ131" s="1" t="s">
        <v>130</v>
      </c>
      <c r="CT131" s="6"/>
    </row>
    <row r="132" spans="1:98" x14ac:dyDescent="0.25">
      <c r="A132" s="1" t="s">
        <v>107</v>
      </c>
      <c r="B132" s="1" t="s">
        <v>108</v>
      </c>
      <c r="C132" s="1" t="s">
        <v>109</v>
      </c>
      <c r="D132" s="1" t="s">
        <v>110</v>
      </c>
      <c r="E132" s="1" t="s">
        <v>111</v>
      </c>
      <c r="F132" s="1" t="s">
        <v>112</v>
      </c>
      <c r="G132" s="1" t="s">
        <v>113</v>
      </c>
      <c r="H132" s="1" t="s">
        <v>242</v>
      </c>
      <c r="I132" s="1" t="s">
        <v>243</v>
      </c>
      <c r="J132" s="1" t="s">
        <v>244</v>
      </c>
      <c r="K132" s="1" t="s">
        <v>245</v>
      </c>
      <c r="L132" s="1" t="s">
        <v>246</v>
      </c>
      <c r="M132" s="1" t="s">
        <v>247</v>
      </c>
      <c r="P132" s="1" t="s">
        <v>120</v>
      </c>
      <c r="S132" s="1" t="s">
        <v>120</v>
      </c>
      <c r="V132" s="1" t="s">
        <v>120</v>
      </c>
      <c r="Y132" s="1" t="s">
        <v>120</v>
      </c>
      <c r="AB132" s="1" t="s">
        <v>120</v>
      </c>
      <c r="AE132" s="1" t="s">
        <v>120</v>
      </c>
      <c r="AF132" s="1" t="s">
        <v>121</v>
      </c>
      <c r="AG132" s="1" t="s">
        <v>122</v>
      </c>
      <c r="AH132" s="1" t="s">
        <v>123</v>
      </c>
      <c r="AI132" s="1" t="s">
        <v>124</v>
      </c>
      <c r="AJ132" s="1" t="s">
        <v>125</v>
      </c>
      <c r="AK132" s="1" t="s">
        <v>126</v>
      </c>
      <c r="AL132" s="1" t="s">
        <v>127</v>
      </c>
      <c r="AM132" s="1" t="s">
        <v>128</v>
      </c>
      <c r="AN132" s="1" t="s">
        <v>129</v>
      </c>
      <c r="AO132" s="1" t="s">
        <v>150</v>
      </c>
      <c r="AP132" s="1" t="s">
        <v>151</v>
      </c>
      <c r="AQ132" s="1" t="s">
        <v>152</v>
      </c>
      <c r="AT132" s="1" t="s">
        <v>120</v>
      </c>
      <c r="AW132" s="1" t="s">
        <v>120</v>
      </c>
      <c r="AZ132" s="1" t="s">
        <v>120</v>
      </c>
      <c r="BC132" s="1" t="s">
        <v>120</v>
      </c>
      <c r="BF132" s="1" t="s">
        <v>120</v>
      </c>
      <c r="BI132" s="1" t="s">
        <v>120</v>
      </c>
      <c r="BL132" s="6">
        <v>-224000</v>
      </c>
      <c r="BM132" s="6">
        <v>-160000</v>
      </c>
      <c r="BN132" s="6">
        <v>-384000</v>
      </c>
      <c r="BO132" s="6">
        <v>-268800</v>
      </c>
      <c r="BP132" s="6">
        <v>-268800</v>
      </c>
      <c r="BQ132" s="6">
        <v>-537600</v>
      </c>
      <c r="BS132" s="6">
        <v>-268800</v>
      </c>
      <c r="BT132" s="6">
        <v>-158592</v>
      </c>
      <c r="BU132" s="6">
        <v>-427392</v>
      </c>
      <c r="BV132" s="6">
        <v>-268800</v>
      </c>
      <c r="BW132" s="6">
        <v>-268800</v>
      </c>
      <c r="BX132" s="6">
        <v>-537600</v>
      </c>
      <c r="BY132" s="1" t="s">
        <v>107</v>
      </c>
      <c r="BZ132" s="1" t="s">
        <v>130</v>
      </c>
      <c r="CT132" s="6"/>
    </row>
    <row r="133" spans="1:98" x14ac:dyDescent="0.25">
      <c r="A133" s="1" t="s">
        <v>107</v>
      </c>
      <c r="B133" s="1" t="s">
        <v>108</v>
      </c>
      <c r="C133" s="1" t="s">
        <v>109</v>
      </c>
      <c r="D133" s="1" t="s">
        <v>110</v>
      </c>
      <c r="E133" s="1" t="s">
        <v>111</v>
      </c>
      <c r="F133" s="1" t="s">
        <v>112</v>
      </c>
      <c r="G133" s="1" t="s">
        <v>113</v>
      </c>
      <c r="H133" s="1" t="s">
        <v>242</v>
      </c>
      <c r="I133" s="1" t="s">
        <v>243</v>
      </c>
      <c r="J133" s="1" t="s">
        <v>244</v>
      </c>
      <c r="K133" s="1" t="s">
        <v>245</v>
      </c>
      <c r="L133" s="1" t="s">
        <v>246</v>
      </c>
      <c r="M133" s="1" t="s">
        <v>247</v>
      </c>
      <c r="P133" s="1" t="s">
        <v>120</v>
      </c>
      <c r="S133" s="1" t="s">
        <v>120</v>
      </c>
      <c r="V133" s="1" t="s">
        <v>120</v>
      </c>
      <c r="Y133" s="1" t="s">
        <v>120</v>
      </c>
      <c r="AB133" s="1" t="s">
        <v>120</v>
      </c>
      <c r="AE133" s="1" t="s">
        <v>120</v>
      </c>
      <c r="AF133" s="1" t="s">
        <v>121</v>
      </c>
      <c r="AG133" s="1" t="s">
        <v>122</v>
      </c>
      <c r="AH133" s="1" t="s">
        <v>123</v>
      </c>
      <c r="AI133" s="1" t="s">
        <v>124</v>
      </c>
      <c r="AJ133" s="1" t="s">
        <v>125</v>
      </c>
      <c r="AK133" s="1" t="s">
        <v>126</v>
      </c>
      <c r="AL133" s="1" t="s">
        <v>127</v>
      </c>
      <c r="AM133" s="1" t="s">
        <v>128</v>
      </c>
      <c r="AN133" s="1" t="s">
        <v>129</v>
      </c>
      <c r="AO133" s="1" t="s">
        <v>153</v>
      </c>
      <c r="AP133" s="1" t="s">
        <v>154</v>
      </c>
      <c r="AQ133" s="1" t="s">
        <v>155</v>
      </c>
      <c r="AT133" s="1" t="s">
        <v>120</v>
      </c>
      <c r="AW133" s="1" t="s">
        <v>120</v>
      </c>
      <c r="AZ133" s="1" t="s">
        <v>120</v>
      </c>
      <c r="BC133" s="1" t="s">
        <v>120</v>
      </c>
      <c r="BF133" s="1" t="s">
        <v>120</v>
      </c>
      <c r="BI133" s="1" t="s">
        <v>120</v>
      </c>
      <c r="BL133" s="6">
        <v>-224000</v>
      </c>
      <c r="BM133" s="6">
        <v>-160000</v>
      </c>
      <c r="BN133" s="6">
        <v>-384000</v>
      </c>
      <c r="BO133" s="6">
        <v>-268800</v>
      </c>
      <c r="BP133" s="6">
        <v>-268800</v>
      </c>
      <c r="BQ133" s="6">
        <v>-537600</v>
      </c>
      <c r="BS133" s="6">
        <v>-268800</v>
      </c>
      <c r="BT133" s="6">
        <v>-158592</v>
      </c>
      <c r="BU133" s="6">
        <v>-427392</v>
      </c>
      <c r="BV133" s="6">
        <v>-268800</v>
      </c>
      <c r="BW133" s="6">
        <v>-268800</v>
      </c>
      <c r="BX133" s="6">
        <v>-537600</v>
      </c>
      <c r="BY133" s="1" t="s">
        <v>107</v>
      </c>
      <c r="BZ133" s="1" t="s">
        <v>130</v>
      </c>
      <c r="CT133" s="6"/>
    </row>
    <row r="134" spans="1:98" x14ac:dyDescent="0.25">
      <c r="A134" s="1" t="s">
        <v>107</v>
      </c>
      <c r="B134" s="1" t="s">
        <v>108</v>
      </c>
      <c r="C134" s="1" t="s">
        <v>109</v>
      </c>
      <c r="D134" s="1" t="s">
        <v>110</v>
      </c>
      <c r="E134" s="1" t="s">
        <v>111</v>
      </c>
      <c r="F134" s="1" t="s">
        <v>112</v>
      </c>
      <c r="G134" s="1" t="s">
        <v>113</v>
      </c>
      <c r="H134" s="1" t="s">
        <v>242</v>
      </c>
      <c r="I134" s="1" t="s">
        <v>243</v>
      </c>
      <c r="J134" s="1" t="s">
        <v>244</v>
      </c>
      <c r="K134" s="1" t="s">
        <v>245</v>
      </c>
      <c r="L134" s="1" t="s">
        <v>246</v>
      </c>
      <c r="M134" s="1" t="s">
        <v>247</v>
      </c>
      <c r="P134" s="1" t="s">
        <v>120</v>
      </c>
      <c r="S134" s="1" t="s">
        <v>120</v>
      </c>
      <c r="V134" s="1" t="s">
        <v>120</v>
      </c>
      <c r="Y134" s="1" t="s">
        <v>120</v>
      </c>
      <c r="AB134" s="1" t="s">
        <v>120</v>
      </c>
      <c r="AE134" s="1" t="s">
        <v>120</v>
      </c>
      <c r="AF134" s="1" t="s">
        <v>121</v>
      </c>
      <c r="AG134" s="1" t="s">
        <v>122</v>
      </c>
      <c r="AH134" s="1" t="s">
        <v>123</v>
      </c>
      <c r="AI134" s="1" t="s">
        <v>124</v>
      </c>
      <c r="AJ134" s="1" t="s">
        <v>125</v>
      </c>
      <c r="AK134" s="1" t="s">
        <v>126</v>
      </c>
      <c r="AL134" s="1" t="s">
        <v>156</v>
      </c>
      <c r="AM134" s="1" t="s">
        <v>157</v>
      </c>
      <c r="AN134" s="1" t="s">
        <v>158</v>
      </c>
      <c r="AO134" s="1" t="s">
        <v>159</v>
      </c>
      <c r="AP134" s="1" t="s">
        <v>143</v>
      </c>
      <c r="AQ134" s="1" t="s">
        <v>160</v>
      </c>
      <c r="AT134" s="1" t="s">
        <v>120</v>
      </c>
      <c r="AW134" s="1" t="s">
        <v>120</v>
      </c>
      <c r="AZ134" s="1" t="s">
        <v>120</v>
      </c>
      <c r="BC134" s="1" t="s">
        <v>120</v>
      </c>
      <c r="BF134" s="1" t="s">
        <v>120</v>
      </c>
      <c r="BI134" s="1" t="s">
        <v>120</v>
      </c>
      <c r="BL134" s="6">
        <v>-128000</v>
      </c>
      <c r="BN134" s="6">
        <v>-128000</v>
      </c>
      <c r="BO134" s="6">
        <v>-153600</v>
      </c>
      <c r="BP134" s="6">
        <v>-153600</v>
      </c>
      <c r="BQ134" s="6">
        <v>-307200</v>
      </c>
      <c r="BS134" s="6">
        <v>-153600</v>
      </c>
      <c r="BT134" s="6">
        <v>-90624</v>
      </c>
      <c r="BU134" s="6">
        <v>-244224</v>
      </c>
      <c r="BV134" s="6">
        <v>-153600</v>
      </c>
      <c r="BW134" s="6">
        <v>-153600</v>
      </c>
      <c r="BX134" s="6">
        <v>-307200</v>
      </c>
      <c r="BY134" s="1" t="s">
        <v>107</v>
      </c>
      <c r="BZ134" s="1" t="s">
        <v>130</v>
      </c>
      <c r="CT134" s="6"/>
    </row>
    <row r="135" spans="1:98" x14ac:dyDescent="0.25">
      <c r="A135" s="1" t="s">
        <v>107</v>
      </c>
      <c r="B135" s="1" t="s">
        <v>108</v>
      </c>
      <c r="C135" s="1" t="s">
        <v>109</v>
      </c>
      <c r="D135" s="1" t="s">
        <v>110</v>
      </c>
      <c r="E135" s="1" t="s">
        <v>111</v>
      </c>
      <c r="F135" s="1" t="s">
        <v>112</v>
      </c>
      <c r="G135" s="1" t="s">
        <v>113</v>
      </c>
      <c r="H135" s="1" t="s">
        <v>242</v>
      </c>
      <c r="I135" s="1" t="s">
        <v>243</v>
      </c>
      <c r="J135" s="1" t="s">
        <v>244</v>
      </c>
      <c r="K135" s="1" t="s">
        <v>245</v>
      </c>
      <c r="L135" s="1" t="s">
        <v>246</v>
      </c>
      <c r="M135" s="1" t="s">
        <v>247</v>
      </c>
      <c r="P135" s="1" t="s">
        <v>120</v>
      </c>
      <c r="S135" s="1" t="s">
        <v>120</v>
      </c>
      <c r="V135" s="1" t="s">
        <v>120</v>
      </c>
      <c r="Y135" s="1" t="s">
        <v>120</v>
      </c>
      <c r="AB135" s="1" t="s">
        <v>120</v>
      </c>
      <c r="AE135" s="1" t="s">
        <v>120</v>
      </c>
      <c r="AF135" s="1" t="s">
        <v>121</v>
      </c>
      <c r="AG135" s="1" t="s">
        <v>122</v>
      </c>
      <c r="AH135" s="1" t="s">
        <v>123</v>
      </c>
      <c r="AI135" s="1" t="s">
        <v>124</v>
      </c>
      <c r="AJ135" s="1" t="s">
        <v>125</v>
      </c>
      <c r="AK135" s="1" t="s">
        <v>126</v>
      </c>
      <c r="AL135" s="1" t="s">
        <v>161</v>
      </c>
      <c r="AM135" s="1" t="s">
        <v>162</v>
      </c>
      <c r="AN135" s="1" t="s">
        <v>163</v>
      </c>
      <c r="AO135" s="1" t="s">
        <v>164</v>
      </c>
      <c r="AP135" s="1" t="s">
        <v>148</v>
      </c>
      <c r="AQ135" s="1" t="s">
        <v>165</v>
      </c>
      <c r="AT135" s="1" t="s">
        <v>120</v>
      </c>
      <c r="AW135" s="1" t="s">
        <v>120</v>
      </c>
      <c r="AZ135" s="1" t="s">
        <v>120</v>
      </c>
      <c r="BC135" s="1" t="s">
        <v>120</v>
      </c>
      <c r="BF135" s="1" t="s">
        <v>120</v>
      </c>
      <c r="BI135" s="1" t="s">
        <v>120</v>
      </c>
      <c r="BL135" s="6">
        <v>-256000</v>
      </c>
      <c r="BN135" s="6">
        <v>-256000</v>
      </c>
      <c r="BO135" s="6">
        <v>-307200</v>
      </c>
      <c r="BP135" s="6">
        <v>-307200</v>
      </c>
      <c r="BQ135" s="6">
        <v>-614400</v>
      </c>
      <c r="BS135" s="6">
        <v>-307200</v>
      </c>
      <c r="BT135" s="6">
        <v>-181248</v>
      </c>
      <c r="BU135" s="6">
        <v>-488448</v>
      </c>
      <c r="BV135" s="6">
        <v>-307200</v>
      </c>
      <c r="BW135" s="6">
        <v>-307200</v>
      </c>
      <c r="BX135" s="6">
        <v>-614400</v>
      </c>
      <c r="BY135" s="1" t="s">
        <v>107</v>
      </c>
      <c r="BZ135" s="1" t="s">
        <v>130</v>
      </c>
      <c r="CT135" s="6"/>
    </row>
    <row r="136" spans="1:98" x14ac:dyDescent="0.25">
      <c r="A136" s="1" t="s">
        <v>107</v>
      </c>
      <c r="B136" s="1" t="s">
        <v>108</v>
      </c>
      <c r="C136" s="1" t="s">
        <v>109</v>
      </c>
      <c r="D136" s="1" t="s">
        <v>110</v>
      </c>
      <c r="E136" s="1" t="s">
        <v>111</v>
      </c>
      <c r="F136" s="1" t="s">
        <v>112</v>
      </c>
      <c r="G136" s="1" t="s">
        <v>113</v>
      </c>
      <c r="H136" s="1" t="s">
        <v>242</v>
      </c>
      <c r="I136" s="1" t="s">
        <v>243</v>
      </c>
      <c r="J136" s="1" t="s">
        <v>244</v>
      </c>
      <c r="K136" s="1" t="s">
        <v>245</v>
      </c>
      <c r="L136" s="1" t="s">
        <v>246</v>
      </c>
      <c r="M136" s="1" t="s">
        <v>247</v>
      </c>
      <c r="P136" s="1" t="s">
        <v>120</v>
      </c>
      <c r="S136" s="1" t="s">
        <v>120</v>
      </c>
      <c r="V136" s="1" t="s">
        <v>120</v>
      </c>
      <c r="Y136" s="1" t="s">
        <v>120</v>
      </c>
      <c r="AB136" s="1" t="s">
        <v>120</v>
      </c>
      <c r="AE136" s="1" t="s">
        <v>120</v>
      </c>
      <c r="AF136" s="1" t="s">
        <v>121</v>
      </c>
      <c r="AG136" s="1" t="s">
        <v>122</v>
      </c>
      <c r="AH136" s="1" t="s">
        <v>123</v>
      </c>
      <c r="AI136" s="1" t="s">
        <v>124</v>
      </c>
      <c r="AJ136" s="1" t="s">
        <v>125</v>
      </c>
      <c r="AK136" s="1" t="s">
        <v>126</v>
      </c>
      <c r="AL136" s="1" t="s">
        <v>166</v>
      </c>
      <c r="AM136" s="1" t="s">
        <v>167</v>
      </c>
      <c r="AN136" s="1" t="s">
        <v>168</v>
      </c>
      <c r="AO136" s="1" t="s">
        <v>169</v>
      </c>
      <c r="AP136" s="1" t="s">
        <v>151</v>
      </c>
      <c r="AQ136" s="1" t="s">
        <v>170</v>
      </c>
      <c r="AT136" s="1" t="s">
        <v>120</v>
      </c>
      <c r="AW136" s="1" t="s">
        <v>120</v>
      </c>
      <c r="AZ136" s="1" t="s">
        <v>120</v>
      </c>
      <c r="BC136" s="1" t="s">
        <v>120</v>
      </c>
      <c r="BF136" s="1" t="s">
        <v>120</v>
      </c>
      <c r="BI136" s="1" t="s">
        <v>120</v>
      </c>
      <c r="BL136" s="6">
        <v>-128000</v>
      </c>
      <c r="BN136" s="6">
        <v>-128000</v>
      </c>
      <c r="BO136" s="6">
        <v>-153600</v>
      </c>
      <c r="BP136" s="6">
        <v>-153600</v>
      </c>
      <c r="BQ136" s="6">
        <v>-307200</v>
      </c>
      <c r="BS136" s="6">
        <v>-153600</v>
      </c>
      <c r="BT136" s="6">
        <v>-90624</v>
      </c>
      <c r="BU136" s="6">
        <v>-244224</v>
      </c>
      <c r="BV136" s="6">
        <v>-153600</v>
      </c>
      <c r="BW136" s="6">
        <v>-153600</v>
      </c>
      <c r="BX136" s="6">
        <v>-307200</v>
      </c>
      <c r="BY136" s="1" t="s">
        <v>107</v>
      </c>
      <c r="BZ136" s="1" t="s">
        <v>130</v>
      </c>
      <c r="CT136" s="6"/>
    </row>
    <row r="137" spans="1:98" x14ac:dyDescent="0.25">
      <c r="A137" s="1" t="s">
        <v>107</v>
      </c>
      <c r="B137" s="1" t="s">
        <v>108</v>
      </c>
      <c r="C137" s="1" t="s">
        <v>109</v>
      </c>
      <c r="D137" s="1" t="s">
        <v>110</v>
      </c>
      <c r="E137" s="1" t="s">
        <v>111</v>
      </c>
      <c r="F137" s="1" t="s">
        <v>112</v>
      </c>
      <c r="G137" s="1" t="s">
        <v>113</v>
      </c>
      <c r="H137" s="1" t="s">
        <v>242</v>
      </c>
      <c r="I137" s="1" t="s">
        <v>243</v>
      </c>
      <c r="J137" s="1" t="s">
        <v>244</v>
      </c>
      <c r="K137" s="1" t="s">
        <v>245</v>
      </c>
      <c r="L137" s="1" t="s">
        <v>246</v>
      </c>
      <c r="M137" s="1" t="s">
        <v>247</v>
      </c>
      <c r="P137" s="1" t="s">
        <v>120</v>
      </c>
      <c r="S137" s="1" t="s">
        <v>120</v>
      </c>
      <c r="V137" s="1" t="s">
        <v>120</v>
      </c>
      <c r="Y137" s="1" t="s">
        <v>120</v>
      </c>
      <c r="AB137" s="1" t="s">
        <v>120</v>
      </c>
      <c r="AE137" s="1" t="s">
        <v>120</v>
      </c>
      <c r="AF137" s="1" t="s">
        <v>121</v>
      </c>
      <c r="AG137" s="1" t="s">
        <v>122</v>
      </c>
      <c r="AH137" s="1" t="s">
        <v>123</v>
      </c>
      <c r="AI137" s="1" t="s">
        <v>124</v>
      </c>
      <c r="AJ137" s="1" t="s">
        <v>125</v>
      </c>
      <c r="AK137" s="1" t="s">
        <v>126</v>
      </c>
      <c r="AL137" s="1" t="s">
        <v>171</v>
      </c>
      <c r="AM137" s="1" t="s">
        <v>172</v>
      </c>
      <c r="AN137" s="1" t="s">
        <v>173</v>
      </c>
      <c r="AO137" s="1" t="s">
        <v>174</v>
      </c>
      <c r="AP137" s="1" t="s">
        <v>151</v>
      </c>
      <c r="AQ137" s="1" t="s">
        <v>175</v>
      </c>
      <c r="AT137" s="1" t="s">
        <v>120</v>
      </c>
      <c r="AW137" s="1" t="s">
        <v>120</v>
      </c>
      <c r="AZ137" s="1" t="s">
        <v>120</v>
      </c>
      <c r="BC137" s="1" t="s">
        <v>120</v>
      </c>
      <c r="BF137" s="1" t="s">
        <v>120</v>
      </c>
      <c r="BI137" s="1" t="s">
        <v>120</v>
      </c>
      <c r="BL137" s="6">
        <v>-128000</v>
      </c>
      <c r="BN137" s="6">
        <v>-128000</v>
      </c>
      <c r="BO137" s="6">
        <v>-153600</v>
      </c>
      <c r="BP137" s="6">
        <v>-153600</v>
      </c>
      <c r="BQ137" s="6">
        <v>-307200</v>
      </c>
      <c r="BS137" s="6">
        <v>-153600</v>
      </c>
      <c r="BT137" s="6">
        <v>-90624</v>
      </c>
      <c r="BU137" s="6">
        <v>-244224</v>
      </c>
      <c r="BV137" s="6">
        <v>-153600</v>
      </c>
      <c r="BW137" s="6">
        <v>-153600</v>
      </c>
      <c r="BX137" s="6">
        <v>-307200</v>
      </c>
      <c r="BY137" s="1" t="s">
        <v>107</v>
      </c>
      <c r="BZ137" s="1" t="s">
        <v>130</v>
      </c>
      <c r="CT137" s="6"/>
    </row>
    <row r="138" spans="1:98" x14ac:dyDescent="0.25">
      <c r="A138" s="1" t="s">
        <v>107</v>
      </c>
      <c r="B138" s="1" t="s">
        <v>108</v>
      </c>
      <c r="C138" s="1" t="s">
        <v>109</v>
      </c>
      <c r="D138" s="1" t="s">
        <v>110</v>
      </c>
      <c r="E138" s="1" t="s">
        <v>111</v>
      </c>
      <c r="F138" s="1" t="s">
        <v>112</v>
      </c>
      <c r="G138" s="1" t="s">
        <v>113</v>
      </c>
      <c r="H138" s="1" t="s">
        <v>242</v>
      </c>
      <c r="I138" s="1" t="s">
        <v>243</v>
      </c>
      <c r="J138" s="1" t="s">
        <v>244</v>
      </c>
      <c r="K138" s="1" t="s">
        <v>248</v>
      </c>
      <c r="L138" s="1" t="s">
        <v>249</v>
      </c>
      <c r="M138" s="1" t="s">
        <v>250</v>
      </c>
      <c r="P138" s="1" t="s">
        <v>120</v>
      </c>
      <c r="S138" s="1" t="s">
        <v>120</v>
      </c>
      <c r="V138" s="1" t="s">
        <v>120</v>
      </c>
      <c r="Y138" s="1" t="s">
        <v>120</v>
      </c>
      <c r="AB138" s="1" t="s">
        <v>120</v>
      </c>
      <c r="AE138" s="1" t="s">
        <v>120</v>
      </c>
      <c r="AF138" s="1" t="s">
        <v>121</v>
      </c>
      <c r="AG138" s="1" t="s">
        <v>122</v>
      </c>
      <c r="AH138" s="1" t="s">
        <v>123</v>
      </c>
      <c r="AI138" s="1" t="s">
        <v>124</v>
      </c>
      <c r="AJ138" s="1" t="s">
        <v>125</v>
      </c>
      <c r="AK138" s="1" t="s">
        <v>126</v>
      </c>
      <c r="AL138" s="1" t="s">
        <v>127</v>
      </c>
      <c r="AM138" s="1" t="s">
        <v>128</v>
      </c>
      <c r="AN138" s="1" t="s">
        <v>129</v>
      </c>
      <c r="AQ138" s="1" t="s">
        <v>120</v>
      </c>
      <c r="AT138" s="1" t="s">
        <v>120</v>
      </c>
      <c r="AW138" s="1" t="s">
        <v>120</v>
      </c>
      <c r="AZ138" s="1" t="s">
        <v>120</v>
      </c>
      <c r="BC138" s="1" t="s">
        <v>120</v>
      </c>
      <c r="BF138" s="1" t="s">
        <v>120</v>
      </c>
      <c r="BI138" s="1" t="s">
        <v>120</v>
      </c>
      <c r="BL138" s="6">
        <v>-400000</v>
      </c>
      <c r="BM138" s="6">
        <v>-320000</v>
      </c>
      <c r="BN138" s="6">
        <v>-720000</v>
      </c>
      <c r="BO138" s="6">
        <v>-480000</v>
      </c>
      <c r="BP138" s="6">
        <v>-480000</v>
      </c>
      <c r="BQ138" s="6">
        <v>-960000</v>
      </c>
      <c r="BS138" s="6">
        <v>-480000</v>
      </c>
      <c r="BT138" s="6">
        <v>-283200</v>
      </c>
      <c r="BU138" s="6">
        <v>-763200</v>
      </c>
      <c r="BV138" s="6">
        <v>-480000</v>
      </c>
      <c r="BW138" s="6">
        <v>-480000</v>
      </c>
      <c r="BX138" s="6">
        <v>-960000</v>
      </c>
      <c r="BY138" s="1" t="s">
        <v>107</v>
      </c>
      <c r="BZ138" s="1" t="s">
        <v>130</v>
      </c>
      <c r="CT138" s="6"/>
    </row>
    <row r="139" spans="1:98" x14ac:dyDescent="0.25">
      <c r="A139" s="1" t="s">
        <v>107</v>
      </c>
      <c r="B139" s="1" t="s">
        <v>108</v>
      </c>
      <c r="C139" s="1" t="s">
        <v>109</v>
      </c>
      <c r="D139" s="1" t="s">
        <v>110</v>
      </c>
      <c r="E139" s="1" t="s">
        <v>111</v>
      </c>
      <c r="F139" s="1" t="s">
        <v>112</v>
      </c>
      <c r="G139" s="1" t="s">
        <v>113</v>
      </c>
      <c r="H139" s="1" t="s">
        <v>242</v>
      </c>
      <c r="I139" s="1" t="s">
        <v>243</v>
      </c>
      <c r="J139" s="1" t="s">
        <v>244</v>
      </c>
      <c r="K139" s="1" t="s">
        <v>248</v>
      </c>
      <c r="L139" s="1" t="s">
        <v>249</v>
      </c>
      <c r="M139" s="1" t="s">
        <v>250</v>
      </c>
      <c r="P139" s="1" t="s">
        <v>120</v>
      </c>
      <c r="S139" s="1" t="s">
        <v>120</v>
      </c>
      <c r="V139" s="1" t="s">
        <v>120</v>
      </c>
      <c r="Y139" s="1" t="s">
        <v>120</v>
      </c>
      <c r="AB139" s="1" t="s">
        <v>120</v>
      </c>
      <c r="AE139" s="1" t="s">
        <v>120</v>
      </c>
      <c r="AF139" s="1" t="s">
        <v>121</v>
      </c>
      <c r="AG139" s="1" t="s">
        <v>122</v>
      </c>
      <c r="AH139" s="1" t="s">
        <v>123</v>
      </c>
      <c r="AI139" s="1" t="s">
        <v>124</v>
      </c>
      <c r="AJ139" s="1" t="s">
        <v>125</v>
      </c>
      <c r="AK139" s="1" t="s">
        <v>126</v>
      </c>
      <c r="AL139" s="1" t="s">
        <v>127</v>
      </c>
      <c r="AM139" s="1" t="s">
        <v>128</v>
      </c>
      <c r="AN139" s="1" t="s">
        <v>129</v>
      </c>
      <c r="AO139" s="1" t="s">
        <v>142</v>
      </c>
      <c r="AP139" s="1" t="s">
        <v>143</v>
      </c>
      <c r="AQ139" s="1" t="s">
        <v>144</v>
      </c>
      <c r="AT139" s="1" t="s">
        <v>120</v>
      </c>
      <c r="AW139" s="1" t="s">
        <v>120</v>
      </c>
      <c r="AZ139" s="1" t="s">
        <v>120</v>
      </c>
      <c r="BC139" s="1" t="s">
        <v>120</v>
      </c>
      <c r="BF139" s="1" t="s">
        <v>120</v>
      </c>
      <c r="BI139" s="1" t="s">
        <v>120</v>
      </c>
      <c r="BL139" s="6">
        <v>-224000</v>
      </c>
      <c r="BM139" s="6">
        <v>-160000</v>
      </c>
      <c r="BN139" s="6">
        <v>-384000</v>
      </c>
      <c r="BO139" s="6">
        <v>-268800</v>
      </c>
      <c r="BP139" s="6">
        <v>-268800</v>
      </c>
      <c r="BQ139" s="6">
        <v>-537600</v>
      </c>
      <c r="BS139" s="6">
        <v>-268800</v>
      </c>
      <c r="BT139" s="6">
        <v>-158592</v>
      </c>
      <c r="BU139" s="6">
        <v>-427392</v>
      </c>
      <c r="BV139" s="6">
        <v>-268800</v>
      </c>
      <c r="BW139" s="6">
        <v>-268800</v>
      </c>
      <c r="BX139" s="6">
        <v>-537600</v>
      </c>
      <c r="BY139" s="1" t="s">
        <v>107</v>
      </c>
      <c r="BZ139" s="1" t="s">
        <v>130</v>
      </c>
      <c r="CT139" s="6"/>
    </row>
    <row r="140" spans="1:98" x14ac:dyDescent="0.25">
      <c r="A140" s="1" t="s">
        <v>107</v>
      </c>
      <c r="B140" s="1" t="s">
        <v>108</v>
      </c>
      <c r="C140" s="1" t="s">
        <v>109</v>
      </c>
      <c r="D140" s="1" t="s">
        <v>110</v>
      </c>
      <c r="E140" s="1" t="s">
        <v>111</v>
      </c>
      <c r="F140" s="1" t="s">
        <v>112</v>
      </c>
      <c r="G140" s="1" t="s">
        <v>113</v>
      </c>
      <c r="H140" s="1" t="s">
        <v>242</v>
      </c>
      <c r="I140" s="1" t="s">
        <v>243</v>
      </c>
      <c r="J140" s="1" t="s">
        <v>244</v>
      </c>
      <c r="K140" s="1" t="s">
        <v>248</v>
      </c>
      <c r="L140" s="1" t="s">
        <v>249</v>
      </c>
      <c r="M140" s="1" t="s">
        <v>250</v>
      </c>
      <c r="P140" s="1" t="s">
        <v>120</v>
      </c>
      <c r="S140" s="1" t="s">
        <v>120</v>
      </c>
      <c r="V140" s="1" t="s">
        <v>120</v>
      </c>
      <c r="Y140" s="1" t="s">
        <v>120</v>
      </c>
      <c r="AB140" s="1" t="s">
        <v>120</v>
      </c>
      <c r="AE140" s="1" t="s">
        <v>120</v>
      </c>
      <c r="AF140" s="1" t="s">
        <v>121</v>
      </c>
      <c r="AG140" s="1" t="s">
        <v>122</v>
      </c>
      <c r="AH140" s="1" t="s">
        <v>123</v>
      </c>
      <c r="AI140" s="1" t="s">
        <v>124</v>
      </c>
      <c r="AJ140" s="1" t="s">
        <v>125</v>
      </c>
      <c r="AK140" s="1" t="s">
        <v>126</v>
      </c>
      <c r="AL140" s="1" t="s">
        <v>127</v>
      </c>
      <c r="AM140" s="1" t="s">
        <v>128</v>
      </c>
      <c r="AN140" s="1" t="s">
        <v>129</v>
      </c>
      <c r="AO140" s="1" t="s">
        <v>147</v>
      </c>
      <c r="AP140" s="1" t="s">
        <v>148</v>
      </c>
      <c r="AQ140" s="1" t="s">
        <v>149</v>
      </c>
      <c r="AT140" s="1" t="s">
        <v>120</v>
      </c>
      <c r="AW140" s="1" t="s">
        <v>120</v>
      </c>
      <c r="AZ140" s="1" t="s">
        <v>120</v>
      </c>
      <c r="BC140" s="1" t="s">
        <v>120</v>
      </c>
      <c r="BF140" s="1" t="s">
        <v>120</v>
      </c>
      <c r="BI140" s="1" t="s">
        <v>120</v>
      </c>
      <c r="BL140" s="6">
        <v>-448000</v>
      </c>
      <c r="BM140" s="6">
        <v>-320000</v>
      </c>
      <c r="BN140" s="6">
        <v>-768000</v>
      </c>
      <c r="BO140" s="6">
        <v>-537600</v>
      </c>
      <c r="BP140" s="6">
        <v>-537600</v>
      </c>
      <c r="BQ140" s="6">
        <v>-1075200</v>
      </c>
      <c r="BS140" s="6">
        <v>-537600</v>
      </c>
      <c r="BT140" s="6">
        <v>-317184</v>
      </c>
      <c r="BU140" s="6">
        <v>-854784</v>
      </c>
      <c r="BV140" s="6">
        <v>-537600</v>
      </c>
      <c r="BW140" s="6">
        <v>-537600</v>
      </c>
      <c r="BX140" s="6">
        <v>-1075200</v>
      </c>
      <c r="BY140" s="1" t="s">
        <v>107</v>
      </c>
      <c r="BZ140" s="1" t="s">
        <v>130</v>
      </c>
      <c r="CT140" s="6"/>
    </row>
    <row r="141" spans="1:98" x14ac:dyDescent="0.25">
      <c r="A141" s="1" t="s">
        <v>107</v>
      </c>
      <c r="B141" s="1" t="s">
        <v>108</v>
      </c>
      <c r="C141" s="1" t="s">
        <v>109</v>
      </c>
      <c r="D141" s="1" t="s">
        <v>110</v>
      </c>
      <c r="E141" s="1" t="s">
        <v>111</v>
      </c>
      <c r="F141" s="1" t="s">
        <v>112</v>
      </c>
      <c r="G141" s="1" t="s">
        <v>113</v>
      </c>
      <c r="H141" s="1" t="s">
        <v>242</v>
      </c>
      <c r="I141" s="1" t="s">
        <v>243</v>
      </c>
      <c r="J141" s="1" t="s">
        <v>244</v>
      </c>
      <c r="K141" s="1" t="s">
        <v>248</v>
      </c>
      <c r="L141" s="1" t="s">
        <v>249</v>
      </c>
      <c r="M141" s="1" t="s">
        <v>250</v>
      </c>
      <c r="P141" s="1" t="s">
        <v>120</v>
      </c>
      <c r="S141" s="1" t="s">
        <v>120</v>
      </c>
      <c r="V141" s="1" t="s">
        <v>120</v>
      </c>
      <c r="Y141" s="1" t="s">
        <v>120</v>
      </c>
      <c r="AB141" s="1" t="s">
        <v>120</v>
      </c>
      <c r="AE141" s="1" t="s">
        <v>120</v>
      </c>
      <c r="AF141" s="1" t="s">
        <v>121</v>
      </c>
      <c r="AG141" s="1" t="s">
        <v>122</v>
      </c>
      <c r="AH141" s="1" t="s">
        <v>123</v>
      </c>
      <c r="AI141" s="1" t="s">
        <v>124</v>
      </c>
      <c r="AJ141" s="1" t="s">
        <v>125</v>
      </c>
      <c r="AK141" s="1" t="s">
        <v>126</v>
      </c>
      <c r="AL141" s="1" t="s">
        <v>127</v>
      </c>
      <c r="AM141" s="1" t="s">
        <v>128</v>
      </c>
      <c r="AN141" s="1" t="s">
        <v>129</v>
      </c>
      <c r="AO141" s="1" t="s">
        <v>150</v>
      </c>
      <c r="AP141" s="1" t="s">
        <v>151</v>
      </c>
      <c r="AQ141" s="1" t="s">
        <v>152</v>
      </c>
      <c r="AT141" s="1" t="s">
        <v>120</v>
      </c>
      <c r="AW141" s="1" t="s">
        <v>120</v>
      </c>
      <c r="AZ141" s="1" t="s">
        <v>120</v>
      </c>
      <c r="BC141" s="1" t="s">
        <v>120</v>
      </c>
      <c r="BF141" s="1" t="s">
        <v>120</v>
      </c>
      <c r="BI141" s="1" t="s">
        <v>120</v>
      </c>
      <c r="BL141" s="6">
        <v>-224000</v>
      </c>
      <c r="BM141" s="6">
        <v>-160000</v>
      </c>
      <c r="BN141" s="6">
        <v>-384000</v>
      </c>
      <c r="BO141" s="6">
        <v>-268800</v>
      </c>
      <c r="BP141" s="6">
        <v>-268800</v>
      </c>
      <c r="BQ141" s="6">
        <v>-537600</v>
      </c>
      <c r="BS141" s="6">
        <v>-268800</v>
      </c>
      <c r="BT141" s="6">
        <v>-158592</v>
      </c>
      <c r="BU141" s="6">
        <v>-427392</v>
      </c>
      <c r="BV141" s="6">
        <v>-268800</v>
      </c>
      <c r="BW141" s="6">
        <v>-268800</v>
      </c>
      <c r="BX141" s="6">
        <v>-537600</v>
      </c>
      <c r="BY141" s="1" t="s">
        <v>107</v>
      </c>
      <c r="BZ141" s="1" t="s">
        <v>130</v>
      </c>
      <c r="CT141" s="6"/>
    </row>
    <row r="142" spans="1:98" x14ac:dyDescent="0.25">
      <c r="A142" s="1" t="s">
        <v>107</v>
      </c>
      <c r="B142" s="1" t="s">
        <v>108</v>
      </c>
      <c r="C142" s="1" t="s">
        <v>109</v>
      </c>
      <c r="D142" s="1" t="s">
        <v>110</v>
      </c>
      <c r="E142" s="1" t="s">
        <v>111</v>
      </c>
      <c r="F142" s="1" t="s">
        <v>112</v>
      </c>
      <c r="G142" s="1" t="s">
        <v>113</v>
      </c>
      <c r="H142" s="1" t="s">
        <v>242</v>
      </c>
      <c r="I142" s="1" t="s">
        <v>243</v>
      </c>
      <c r="J142" s="1" t="s">
        <v>244</v>
      </c>
      <c r="K142" s="1" t="s">
        <v>248</v>
      </c>
      <c r="L142" s="1" t="s">
        <v>249</v>
      </c>
      <c r="M142" s="1" t="s">
        <v>250</v>
      </c>
      <c r="P142" s="1" t="s">
        <v>120</v>
      </c>
      <c r="S142" s="1" t="s">
        <v>120</v>
      </c>
      <c r="V142" s="1" t="s">
        <v>120</v>
      </c>
      <c r="Y142" s="1" t="s">
        <v>120</v>
      </c>
      <c r="AB142" s="1" t="s">
        <v>120</v>
      </c>
      <c r="AE142" s="1" t="s">
        <v>120</v>
      </c>
      <c r="AF142" s="1" t="s">
        <v>121</v>
      </c>
      <c r="AG142" s="1" t="s">
        <v>122</v>
      </c>
      <c r="AH142" s="1" t="s">
        <v>123</v>
      </c>
      <c r="AI142" s="1" t="s">
        <v>124</v>
      </c>
      <c r="AJ142" s="1" t="s">
        <v>125</v>
      </c>
      <c r="AK142" s="1" t="s">
        <v>126</v>
      </c>
      <c r="AL142" s="1" t="s">
        <v>127</v>
      </c>
      <c r="AM142" s="1" t="s">
        <v>128</v>
      </c>
      <c r="AN142" s="1" t="s">
        <v>129</v>
      </c>
      <c r="AO142" s="1" t="s">
        <v>153</v>
      </c>
      <c r="AP142" s="1" t="s">
        <v>154</v>
      </c>
      <c r="AQ142" s="1" t="s">
        <v>155</v>
      </c>
      <c r="AT142" s="1" t="s">
        <v>120</v>
      </c>
      <c r="AW142" s="1" t="s">
        <v>120</v>
      </c>
      <c r="AZ142" s="1" t="s">
        <v>120</v>
      </c>
      <c r="BC142" s="1" t="s">
        <v>120</v>
      </c>
      <c r="BF142" s="1" t="s">
        <v>120</v>
      </c>
      <c r="BI142" s="1" t="s">
        <v>120</v>
      </c>
      <c r="BL142" s="6">
        <v>-224000</v>
      </c>
      <c r="BM142" s="6">
        <v>-160000</v>
      </c>
      <c r="BN142" s="6">
        <v>-384000</v>
      </c>
      <c r="BO142" s="6">
        <v>-268800</v>
      </c>
      <c r="BP142" s="6">
        <v>-268800</v>
      </c>
      <c r="BQ142" s="6">
        <v>-537600</v>
      </c>
      <c r="BS142" s="6">
        <v>-268800</v>
      </c>
      <c r="BT142" s="6">
        <v>-158592</v>
      </c>
      <c r="BU142" s="6">
        <v>-427392</v>
      </c>
      <c r="BV142" s="6">
        <v>-268800</v>
      </c>
      <c r="BW142" s="6">
        <v>-268800</v>
      </c>
      <c r="BX142" s="6">
        <v>-537600</v>
      </c>
      <c r="BY142" s="1" t="s">
        <v>107</v>
      </c>
      <c r="BZ142" s="1" t="s">
        <v>130</v>
      </c>
      <c r="CT142" s="6"/>
    </row>
    <row r="143" spans="1:98" x14ac:dyDescent="0.25">
      <c r="A143" s="1" t="s">
        <v>107</v>
      </c>
      <c r="B143" s="1" t="s">
        <v>108</v>
      </c>
      <c r="C143" s="1" t="s">
        <v>109</v>
      </c>
      <c r="D143" s="1" t="s">
        <v>110</v>
      </c>
      <c r="E143" s="1" t="s">
        <v>111</v>
      </c>
      <c r="F143" s="1" t="s">
        <v>112</v>
      </c>
      <c r="G143" s="1" t="s">
        <v>113</v>
      </c>
      <c r="H143" s="1" t="s">
        <v>242</v>
      </c>
      <c r="I143" s="1" t="s">
        <v>243</v>
      </c>
      <c r="J143" s="1" t="s">
        <v>244</v>
      </c>
      <c r="K143" s="1" t="s">
        <v>248</v>
      </c>
      <c r="L143" s="1" t="s">
        <v>249</v>
      </c>
      <c r="M143" s="1" t="s">
        <v>250</v>
      </c>
      <c r="P143" s="1" t="s">
        <v>120</v>
      </c>
      <c r="S143" s="1" t="s">
        <v>120</v>
      </c>
      <c r="V143" s="1" t="s">
        <v>120</v>
      </c>
      <c r="Y143" s="1" t="s">
        <v>120</v>
      </c>
      <c r="AB143" s="1" t="s">
        <v>120</v>
      </c>
      <c r="AE143" s="1" t="s">
        <v>120</v>
      </c>
      <c r="AF143" s="1" t="s">
        <v>121</v>
      </c>
      <c r="AG143" s="1" t="s">
        <v>122</v>
      </c>
      <c r="AH143" s="1" t="s">
        <v>123</v>
      </c>
      <c r="AI143" s="1" t="s">
        <v>124</v>
      </c>
      <c r="AJ143" s="1" t="s">
        <v>125</v>
      </c>
      <c r="AK143" s="1" t="s">
        <v>126</v>
      </c>
      <c r="AL143" s="1" t="s">
        <v>156</v>
      </c>
      <c r="AM143" s="1" t="s">
        <v>157</v>
      </c>
      <c r="AN143" s="1" t="s">
        <v>158</v>
      </c>
      <c r="AO143" s="1" t="s">
        <v>159</v>
      </c>
      <c r="AP143" s="1" t="s">
        <v>143</v>
      </c>
      <c r="AQ143" s="1" t="s">
        <v>160</v>
      </c>
      <c r="AT143" s="1" t="s">
        <v>120</v>
      </c>
      <c r="AW143" s="1" t="s">
        <v>120</v>
      </c>
      <c r="AZ143" s="1" t="s">
        <v>120</v>
      </c>
      <c r="BC143" s="1" t="s">
        <v>120</v>
      </c>
      <c r="BF143" s="1" t="s">
        <v>120</v>
      </c>
      <c r="BI143" s="1" t="s">
        <v>120</v>
      </c>
      <c r="BL143" s="6">
        <v>-128000</v>
      </c>
      <c r="BN143" s="6">
        <v>-128000</v>
      </c>
      <c r="BO143" s="6">
        <v>-153600</v>
      </c>
      <c r="BP143" s="6">
        <v>-153600</v>
      </c>
      <c r="BQ143" s="6">
        <v>-307200</v>
      </c>
      <c r="BS143" s="6">
        <v>-153600</v>
      </c>
      <c r="BT143" s="6">
        <v>-90624</v>
      </c>
      <c r="BU143" s="6">
        <v>-244224</v>
      </c>
      <c r="BV143" s="6">
        <v>-153600</v>
      </c>
      <c r="BW143" s="6">
        <v>-153600</v>
      </c>
      <c r="BX143" s="6">
        <v>-307200</v>
      </c>
      <c r="BY143" s="1" t="s">
        <v>107</v>
      </c>
      <c r="BZ143" s="1" t="s">
        <v>130</v>
      </c>
      <c r="CT143" s="6"/>
    </row>
    <row r="144" spans="1:98" x14ac:dyDescent="0.25">
      <c r="A144" s="1" t="s">
        <v>107</v>
      </c>
      <c r="B144" s="1" t="s">
        <v>108</v>
      </c>
      <c r="C144" s="1" t="s">
        <v>109</v>
      </c>
      <c r="D144" s="1" t="s">
        <v>110</v>
      </c>
      <c r="E144" s="1" t="s">
        <v>111</v>
      </c>
      <c r="F144" s="1" t="s">
        <v>112</v>
      </c>
      <c r="G144" s="1" t="s">
        <v>113</v>
      </c>
      <c r="H144" s="1" t="s">
        <v>242</v>
      </c>
      <c r="I144" s="1" t="s">
        <v>243</v>
      </c>
      <c r="J144" s="1" t="s">
        <v>244</v>
      </c>
      <c r="K144" s="1" t="s">
        <v>248</v>
      </c>
      <c r="L144" s="1" t="s">
        <v>249</v>
      </c>
      <c r="M144" s="1" t="s">
        <v>250</v>
      </c>
      <c r="P144" s="1" t="s">
        <v>120</v>
      </c>
      <c r="S144" s="1" t="s">
        <v>120</v>
      </c>
      <c r="V144" s="1" t="s">
        <v>120</v>
      </c>
      <c r="Y144" s="1" t="s">
        <v>120</v>
      </c>
      <c r="AB144" s="1" t="s">
        <v>120</v>
      </c>
      <c r="AE144" s="1" t="s">
        <v>120</v>
      </c>
      <c r="AF144" s="1" t="s">
        <v>121</v>
      </c>
      <c r="AG144" s="1" t="s">
        <v>122</v>
      </c>
      <c r="AH144" s="1" t="s">
        <v>123</v>
      </c>
      <c r="AI144" s="1" t="s">
        <v>124</v>
      </c>
      <c r="AJ144" s="1" t="s">
        <v>125</v>
      </c>
      <c r="AK144" s="1" t="s">
        <v>126</v>
      </c>
      <c r="AL144" s="1" t="s">
        <v>161</v>
      </c>
      <c r="AM144" s="1" t="s">
        <v>162</v>
      </c>
      <c r="AN144" s="1" t="s">
        <v>163</v>
      </c>
      <c r="AO144" s="1" t="s">
        <v>164</v>
      </c>
      <c r="AP144" s="1" t="s">
        <v>148</v>
      </c>
      <c r="AQ144" s="1" t="s">
        <v>165</v>
      </c>
      <c r="AT144" s="1" t="s">
        <v>120</v>
      </c>
      <c r="AW144" s="1" t="s">
        <v>120</v>
      </c>
      <c r="AZ144" s="1" t="s">
        <v>120</v>
      </c>
      <c r="BC144" s="1" t="s">
        <v>120</v>
      </c>
      <c r="BF144" s="1" t="s">
        <v>120</v>
      </c>
      <c r="BI144" s="1" t="s">
        <v>120</v>
      </c>
      <c r="BL144" s="6">
        <v>-256000</v>
      </c>
      <c r="BN144" s="6">
        <v>-256000</v>
      </c>
      <c r="BO144" s="6">
        <v>-307200</v>
      </c>
      <c r="BP144" s="6">
        <v>-307200</v>
      </c>
      <c r="BQ144" s="6">
        <v>-614400</v>
      </c>
      <c r="BS144" s="6">
        <v>-307200</v>
      </c>
      <c r="BT144" s="6">
        <v>-181248</v>
      </c>
      <c r="BU144" s="6">
        <v>-488448</v>
      </c>
      <c r="BV144" s="6">
        <v>-307200</v>
      </c>
      <c r="BW144" s="6">
        <v>-307200</v>
      </c>
      <c r="BX144" s="6">
        <v>-614400</v>
      </c>
      <c r="BY144" s="1" t="s">
        <v>107</v>
      </c>
      <c r="BZ144" s="1" t="s">
        <v>130</v>
      </c>
      <c r="CT144" s="6"/>
    </row>
    <row r="145" spans="1:98" x14ac:dyDescent="0.25">
      <c r="A145" s="1" t="s">
        <v>107</v>
      </c>
      <c r="B145" s="1" t="s">
        <v>108</v>
      </c>
      <c r="C145" s="1" t="s">
        <v>109</v>
      </c>
      <c r="D145" s="1" t="s">
        <v>110</v>
      </c>
      <c r="E145" s="1" t="s">
        <v>111</v>
      </c>
      <c r="F145" s="1" t="s">
        <v>112</v>
      </c>
      <c r="G145" s="1" t="s">
        <v>113</v>
      </c>
      <c r="H145" s="1" t="s">
        <v>242</v>
      </c>
      <c r="I145" s="1" t="s">
        <v>243</v>
      </c>
      <c r="J145" s="1" t="s">
        <v>244</v>
      </c>
      <c r="K145" s="1" t="s">
        <v>248</v>
      </c>
      <c r="L145" s="1" t="s">
        <v>249</v>
      </c>
      <c r="M145" s="1" t="s">
        <v>250</v>
      </c>
      <c r="P145" s="1" t="s">
        <v>120</v>
      </c>
      <c r="S145" s="1" t="s">
        <v>120</v>
      </c>
      <c r="V145" s="1" t="s">
        <v>120</v>
      </c>
      <c r="Y145" s="1" t="s">
        <v>120</v>
      </c>
      <c r="AB145" s="1" t="s">
        <v>120</v>
      </c>
      <c r="AE145" s="1" t="s">
        <v>120</v>
      </c>
      <c r="AF145" s="1" t="s">
        <v>121</v>
      </c>
      <c r="AG145" s="1" t="s">
        <v>122</v>
      </c>
      <c r="AH145" s="1" t="s">
        <v>123</v>
      </c>
      <c r="AI145" s="1" t="s">
        <v>124</v>
      </c>
      <c r="AJ145" s="1" t="s">
        <v>125</v>
      </c>
      <c r="AK145" s="1" t="s">
        <v>126</v>
      </c>
      <c r="AL145" s="1" t="s">
        <v>166</v>
      </c>
      <c r="AM145" s="1" t="s">
        <v>167</v>
      </c>
      <c r="AN145" s="1" t="s">
        <v>168</v>
      </c>
      <c r="AO145" s="1" t="s">
        <v>169</v>
      </c>
      <c r="AP145" s="1" t="s">
        <v>151</v>
      </c>
      <c r="AQ145" s="1" t="s">
        <v>170</v>
      </c>
      <c r="AT145" s="1" t="s">
        <v>120</v>
      </c>
      <c r="AW145" s="1" t="s">
        <v>120</v>
      </c>
      <c r="AZ145" s="1" t="s">
        <v>120</v>
      </c>
      <c r="BC145" s="1" t="s">
        <v>120</v>
      </c>
      <c r="BF145" s="1" t="s">
        <v>120</v>
      </c>
      <c r="BI145" s="1" t="s">
        <v>120</v>
      </c>
      <c r="BL145" s="6">
        <v>-128000</v>
      </c>
      <c r="BN145" s="6">
        <v>-128000</v>
      </c>
      <c r="BO145" s="6">
        <v>-153600</v>
      </c>
      <c r="BP145" s="6">
        <v>-153600</v>
      </c>
      <c r="BQ145" s="6">
        <v>-307200</v>
      </c>
      <c r="BS145" s="6">
        <v>-153600</v>
      </c>
      <c r="BT145" s="6">
        <v>-90624</v>
      </c>
      <c r="BU145" s="6">
        <v>-244224</v>
      </c>
      <c r="BV145" s="6">
        <v>-153600</v>
      </c>
      <c r="BW145" s="6">
        <v>-153600</v>
      </c>
      <c r="BX145" s="6">
        <v>-307200</v>
      </c>
      <c r="BY145" s="1" t="s">
        <v>107</v>
      </c>
      <c r="BZ145" s="1" t="s">
        <v>130</v>
      </c>
      <c r="CT145" s="6"/>
    </row>
    <row r="146" spans="1:98" x14ac:dyDescent="0.25">
      <c r="A146" s="1" t="s">
        <v>107</v>
      </c>
      <c r="B146" s="1" t="s">
        <v>108</v>
      </c>
      <c r="C146" s="1" t="s">
        <v>109</v>
      </c>
      <c r="D146" s="1" t="s">
        <v>110</v>
      </c>
      <c r="E146" s="1" t="s">
        <v>111</v>
      </c>
      <c r="F146" s="1" t="s">
        <v>112</v>
      </c>
      <c r="G146" s="1" t="s">
        <v>113</v>
      </c>
      <c r="H146" s="1" t="s">
        <v>242</v>
      </c>
      <c r="I146" s="1" t="s">
        <v>243</v>
      </c>
      <c r="J146" s="1" t="s">
        <v>244</v>
      </c>
      <c r="K146" s="1" t="s">
        <v>248</v>
      </c>
      <c r="L146" s="1" t="s">
        <v>249</v>
      </c>
      <c r="M146" s="1" t="s">
        <v>250</v>
      </c>
      <c r="P146" s="1" t="s">
        <v>120</v>
      </c>
      <c r="S146" s="1" t="s">
        <v>120</v>
      </c>
      <c r="V146" s="1" t="s">
        <v>120</v>
      </c>
      <c r="Y146" s="1" t="s">
        <v>120</v>
      </c>
      <c r="AB146" s="1" t="s">
        <v>120</v>
      </c>
      <c r="AE146" s="1" t="s">
        <v>120</v>
      </c>
      <c r="AF146" s="1" t="s">
        <v>121</v>
      </c>
      <c r="AG146" s="1" t="s">
        <v>122</v>
      </c>
      <c r="AH146" s="1" t="s">
        <v>123</v>
      </c>
      <c r="AI146" s="1" t="s">
        <v>124</v>
      </c>
      <c r="AJ146" s="1" t="s">
        <v>125</v>
      </c>
      <c r="AK146" s="1" t="s">
        <v>126</v>
      </c>
      <c r="AL146" s="1" t="s">
        <v>171</v>
      </c>
      <c r="AM146" s="1" t="s">
        <v>172</v>
      </c>
      <c r="AN146" s="1" t="s">
        <v>173</v>
      </c>
      <c r="AO146" s="1" t="s">
        <v>174</v>
      </c>
      <c r="AP146" s="1" t="s">
        <v>151</v>
      </c>
      <c r="AQ146" s="1" t="s">
        <v>175</v>
      </c>
      <c r="AT146" s="1" t="s">
        <v>120</v>
      </c>
      <c r="AW146" s="1" t="s">
        <v>120</v>
      </c>
      <c r="AZ146" s="1" t="s">
        <v>120</v>
      </c>
      <c r="BC146" s="1" t="s">
        <v>120</v>
      </c>
      <c r="BF146" s="1" t="s">
        <v>120</v>
      </c>
      <c r="BI146" s="1" t="s">
        <v>120</v>
      </c>
      <c r="BL146" s="6">
        <v>-128000</v>
      </c>
      <c r="BN146" s="6">
        <v>-128000</v>
      </c>
      <c r="BO146" s="6">
        <v>-153600</v>
      </c>
      <c r="BP146" s="6">
        <v>-153600</v>
      </c>
      <c r="BQ146" s="6">
        <v>-307200</v>
      </c>
      <c r="BS146" s="6">
        <v>-153600</v>
      </c>
      <c r="BT146" s="6">
        <v>-90624</v>
      </c>
      <c r="BU146" s="6">
        <v>-244224</v>
      </c>
      <c r="BV146" s="6">
        <v>-153600</v>
      </c>
      <c r="BW146" s="6">
        <v>-153600</v>
      </c>
      <c r="BX146" s="6">
        <v>-307200</v>
      </c>
      <c r="BY146" s="1" t="s">
        <v>107</v>
      </c>
      <c r="BZ146" s="1" t="s">
        <v>130</v>
      </c>
      <c r="CT146" s="6"/>
    </row>
    <row r="147" spans="1:98" x14ac:dyDescent="0.25">
      <c r="A147" s="1" t="s">
        <v>107</v>
      </c>
      <c r="B147" s="1" t="s">
        <v>108</v>
      </c>
      <c r="C147" s="1" t="s">
        <v>109</v>
      </c>
      <c r="D147" s="1" t="s">
        <v>110</v>
      </c>
      <c r="E147" s="1" t="s">
        <v>111</v>
      </c>
      <c r="F147" s="1" t="s">
        <v>112</v>
      </c>
      <c r="G147" s="1" t="s">
        <v>113</v>
      </c>
      <c r="H147" s="1" t="s">
        <v>242</v>
      </c>
      <c r="I147" s="1" t="s">
        <v>243</v>
      </c>
      <c r="J147" s="1" t="s">
        <v>244</v>
      </c>
      <c r="K147" s="1" t="s">
        <v>251</v>
      </c>
      <c r="L147" s="1" t="s">
        <v>252</v>
      </c>
      <c r="M147" s="1" t="s">
        <v>253</v>
      </c>
      <c r="P147" s="1" t="s">
        <v>120</v>
      </c>
      <c r="S147" s="1" t="s">
        <v>120</v>
      </c>
      <c r="V147" s="1" t="s">
        <v>120</v>
      </c>
      <c r="Y147" s="1" t="s">
        <v>120</v>
      </c>
      <c r="AB147" s="1" t="s">
        <v>120</v>
      </c>
      <c r="AE147" s="1" t="s">
        <v>120</v>
      </c>
      <c r="AF147" s="1" t="s">
        <v>121</v>
      </c>
      <c r="AG147" s="1" t="s">
        <v>122</v>
      </c>
      <c r="AH147" s="1" t="s">
        <v>123</v>
      </c>
      <c r="AI147" s="1" t="s">
        <v>124</v>
      </c>
      <c r="AJ147" s="1" t="s">
        <v>125</v>
      </c>
      <c r="AK147" s="1" t="s">
        <v>126</v>
      </c>
      <c r="AL147" s="1" t="s">
        <v>127</v>
      </c>
      <c r="AM147" s="1" t="s">
        <v>128</v>
      </c>
      <c r="AN147" s="1" t="s">
        <v>129</v>
      </c>
      <c r="AQ147" s="1" t="s">
        <v>120</v>
      </c>
      <c r="AT147" s="1" t="s">
        <v>120</v>
      </c>
      <c r="AW147" s="1" t="s">
        <v>120</v>
      </c>
      <c r="AZ147" s="1" t="s">
        <v>120</v>
      </c>
      <c r="BC147" s="1" t="s">
        <v>120</v>
      </c>
      <c r="BF147" s="1" t="s">
        <v>120</v>
      </c>
      <c r="BI147" s="1" t="s">
        <v>120</v>
      </c>
      <c r="BL147" s="6">
        <v>-400000</v>
      </c>
      <c r="BM147" s="6">
        <v>-320000</v>
      </c>
      <c r="BN147" s="6">
        <v>-720000</v>
      </c>
      <c r="BO147" s="6">
        <v>-480000</v>
      </c>
      <c r="BP147" s="6">
        <v>-480000</v>
      </c>
      <c r="BQ147" s="6">
        <v>-960000</v>
      </c>
      <c r="BS147" s="6">
        <v>-480000</v>
      </c>
      <c r="BT147" s="6">
        <v>-283200</v>
      </c>
      <c r="BU147" s="6">
        <v>-763200</v>
      </c>
      <c r="BV147" s="6">
        <v>-480000</v>
      </c>
      <c r="BW147" s="6">
        <v>-480000</v>
      </c>
      <c r="BX147" s="6">
        <v>-960000</v>
      </c>
      <c r="BY147" s="1" t="s">
        <v>107</v>
      </c>
      <c r="BZ147" s="1" t="s">
        <v>130</v>
      </c>
      <c r="CT147" s="6"/>
    </row>
    <row r="148" spans="1:98" x14ac:dyDescent="0.25">
      <c r="A148" s="1" t="s">
        <v>107</v>
      </c>
      <c r="B148" s="1" t="s">
        <v>108</v>
      </c>
      <c r="C148" s="1" t="s">
        <v>109</v>
      </c>
      <c r="D148" s="1" t="s">
        <v>110</v>
      </c>
      <c r="E148" s="1" t="s">
        <v>111</v>
      </c>
      <c r="F148" s="1" t="s">
        <v>112</v>
      </c>
      <c r="G148" s="1" t="s">
        <v>113</v>
      </c>
      <c r="H148" s="1" t="s">
        <v>242</v>
      </c>
      <c r="I148" s="1" t="s">
        <v>243</v>
      </c>
      <c r="J148" s="1" t="s">
        <v>244</v>
      </c>
      <c r="K148" s="1" t="s">
        <v>251</v>
      </c>
      <c r="L148" s="1" t="s">
        <v>252</v>
      </c>
      <c r="M148" s="1" t="s">
        <v>253</v>
      </c>
      <c r="P148" s="1" t="s">
        <v>120</v>
      </c>
      <c r="S148" s="1" t="s">
        <v>120</v>
      </c>
      <c r="V148" s="1" t="s">
        <v>120</v>
      </c>
      <c r="Y148" s="1" t="s">
        <v>120</v>
      </c>
      <c r="AB148" s="1" t="s">
        <v>120</v>
      </c>
      <c r="AE148" s="1" t="s">
        <v>120</v>
      </c>
      <c r="AF148" s="1" t="s">
        <v>121</v>
      </c>
      <c r="AG148" s="1" t="s">
        <v>122</v>
      </c>
      <c r="AH148" s="1" t="s">
        <v>123</v>
      </c>
      <c r="AI148" s="1" t="s">
        <v>124</v>
      </c>
      <c r="AJ148" s="1" t="s">
        <v>125</v>
      </c>
      <c r="AK148" s="1" t="s">
        <v>126</v>
      </c>
      <c r="AL148" s="1" t="s">
        <v>127</v>
      </c>
      <c r="AM148" s="1" t="s">
        <v>128</v>
      </c>
      <c r="AN148" s="1" t="s">
        <v>129</v>
      </c>
      <c r="AO148" s="1" t="s">
        <v>142</v>
      </c>
      <c r="AP148" s="1" t="s">
        <v>143</v>
      </c>
      <c r="AQ148" s="1" t="s">
        <v>144</v>
      </c>
      <c r="AT148" s="1" t="s">
        <v>120</v>
      </c>
      <c r="AW148" s="1" t="s">
        <v>120</v>
      </c>
      <c r="AZ148" s="1" t="s">
        <v>120</v>
      </c>
      <c r="BC148" s="1" t="s">
        <v>120</v>
      </c>
      <c r="BF148" s="1" t="s">
        <v>120</v>
      </c>
      <c r="BI148" s="1" t="s">
        <v>120</v>
      </c>
      <c r="BL148" s="6">
        <v>-224000</v>
      </c>
      <c r="BM148" s="6">
        <v>-160000</v>
      </c>
      <c r="BN148" s="6">
        <v>-384000</v>
      </c>
      <c r="BO148" s="6">
        <v>-268800</v>
      </c>
      <c r="BP148" s="6">
        <v>-268800</v>
      </c>
      <c r="BQ148" s="6">
        <v>-537600</v>
      </c>
      <c r="BS148" s="6">
        <v>-268800</v>
      </c>
      <c r="BT148" s="6">
        <v>-158592</v>
      </c>
      <c r="BU148" s="6">
        <v>-427392</v>
      </c>
      <c r="BV148" s="6">
        <v>-268800</v>
      </c>
      <c r="BW148" s="6">
        <v>-268800</v>
      </c>
      <c r="BX148" s="6">
        <v>-537600</v>
      </c>
      <c r="BY148" s="1" t="s">
        <v>107</v>
      </c>
      <c r="BZ148" s="1" t="s">
        <v>130</v>
      </c>
      <c r="CT148" s="6"/>
    </row>
    <row r="149" spans="1:98" x14ac:dyDescent="0.25">
      <c r="A149" s="1" t="s">
        <v>107</v>
      </c>
      <c r="B149" s="1" t="s">
        <v>108</v>
      </c>
      <c r="C149" s="1" t="s">
        <v>109</v>
      </c>
      <c r="D149" s="1" t="s">
        <v>110</v>
      </c>
      <c r="E149" s="1" t="s">
        <v>111</v>
      </c>
      <c r="F149" s="1" t="s">
        <v>112</v>
      </c>
      <c r="G149" s="1" t="s">
        <v>113</v>
      </c>
      <c r="H149" s="1" t="s">
        <v>242</v>
      </c>
      <c r="I149" s="1" t="s">
        <v>243</v>
      </c>
      <c r="J149" s="1" t="s">
        <v>244</v>
      </c>
      <c r="K149" s="1" t="s">
        <v>251</v>
      </c>
      <c r="L149" s="1" t="s">
        <v>252</v>
      </c>
      <c r="M149" s="1" t="s">
        <v>253</v>
      </c>
      <c r="P149" s="1" t="s">
        <v>120</v>
      </c>
      <c r="S149" s="1" t="s">
        <v>120</v>
      </c>
      <c r="V149" s="1" t="s">
        <v>120</v>
      </c>
      <c r="Y149" s="1" t="s">
        <v>120</v>
      </c>
      <c r="AB149" s="1" t="s">
        <v>120</v>
      </c>
      <c r="AE149" s="1" t="s">
        <v>120</v>
      </c>
      <c r="AF149" s="1" t="s">
        <v>121</v>
      </c>
      <c r="AG149" s="1" t="s">
        <v>122</v>
      </c>
      <c r="AH149" s="1" t="s">
        <v>123</v>
      </c>
      <c r="AI149" s="1" t="s">
        <v>124</v>
      </c>
      <c r="AJ149" s="1" t="s">
        <v>125</v>
      </c>
      <c r="AK149" s="1" t="s">
        <v>126</v>
      </c>
      <c r="AL149" s="1" t="s">
        <v>127</v>
      </c>
      <c r="AM149" s="1" t="s">
        <v>128</v>
      </c>
      <c r="AN149" s="1" t="s">
        <v>129</v>
      </c>
      <c r="AO149" s="1" t="s">
        <v>147</v>
      </c>
      <c r="AP149" s="1" t="s">
        <v>148</v>
      </c>
      <c r="AQ149" s="1" t="s">
        <v>149</v>
      </c>
      <c r="AT149" s="1" t="s">
        <v>120</v>
      </c>
      <c r="AW149" s="1" t="s">
        <v>120</v>
      </c>
      <c r="AZ149" s="1" t="s">
        <v>120</v>
      </c>
      <c r="BC149" s="1" t="s">
        <v>120</v>
      </c>
      <c r="BF149" s="1" t="s">
        <v>120</v>
      </c>
      <c r="BI149" s="1" t="s">
        <v>120</v>
      </c>
      <c r="BL149" s="6">
        <v>-448000</v>
      </c>
      <c r="BM149" s="6">
        <v>-320000</v>
      </c>
      <c r="BN149" s="6">
        <v>-768000</v>
      </c>
      <c r="BO149" s="6">
        <v>-537600</v>
      </c>
      <c r="BP149" s="6">
        <v>-537600</v>
      </c>
      <c r="BQ149" s="6">
        <v>-1075200</v>
      </c>
      <c r="BS149" s="6">
        <v>-537600</v>
      </c>
      <c r="BT149" s="6">
        <v>-317184</v>
      </c>
      <c r="BU149" s="6">
        <v>-854784</v>
      </c>
      <c r="BV149" s="6">
        <v>-537600</v>
      </c>
      <c r="BW149" s="6">
        <v>-537600</v>
      </c>
      <c r="BX149" s="6">
        <v>-1075200</v>
      </c>
      <c r="BY149" s="1" t="s">
        <v>107</v>
      </c>
      <c r="BZ149" s="1" t="s">
        <v>130</v>
      </c>
      <c r="CT149" s="6"/>
    </row>
    <row r="150" spans="1:98" x14ac:dyDescent="0.25">
      <c r="A150" s="1" t="s">
        <v>107</v>
      </c>
      <c r="B150" s="1" t="s">
        <v>108</v>
      </c>
      <c r="C150" s="1" t="s">
        <v>109</v>
      </c>
      <c r="D150" s="1" t="s">
        <v>110</v>
      </c>
      <c r="E150" s="1" t="s">
        <v>111</v>
      </c>
      <c r="F150" s="1" t="s">
        <v>112</v>
      </c>
      <c r="G150" s="1" t="s">
        <v>113</v>
      </c>
      <c r="H150" s="1" t="s">
        <v>242</v>
      </c>
      <c r="I150" s="1" t="s">
        <v>243</v>
      </c>
      <c r="J150" s="1" t="s">
        <v>244</v>
      </c>
      <c r="K150" s="1" t="s">
        <v>251</v>
      </c>
      <c r="L150" s="1" t="s">
        <v>252</v>
      </c>
      <c r="M150" s="1" t="s">
        <v>253</v>
      </c>
      <c r="P150" s="1" t="s">
        <v>120</v>
      </c>
      <c r="S150" s="1" t="s">
        <v>120</v>
      </c>
      <c r="V150" s="1" t="s">
        <v>120</v>
      </c>
      <c r="Y150" s="1" t="s">
        <v>120</v>
      </c>
      <c r="AB150" s="1" t="s">
        <v>120</v>
      </c>
      <c r="AE150" s="1" t="s">
        <v>120</v>
      </c>
      <c r="AF150" s="1" t="s">
        <v>121</v>
      </c>
      <c r="AG150" s="1" t="s">
        <v>122</v>
      </c>
      <c r="AH150" s="1" t="s">
        <v>123</v>
      </c>
      <c r="AI150" s="1" t="s">
        <v>124</v>
      </c>
      <c r="AJ150" s="1" t="s">
        <v>125</v>
      </c>
      <c r="AK150" s="1" t="s">
        <v>126</v>
      </c>
      <c r="AL150" s="1" t="s">
        <v>127</v>
      </c>
      <c r="AM150" s="1" t="s">
        <v>128</v>
      </c>
      <c r="AN150" s="1" t="s">
        <v>129</v>
      </c>
      <c r="AO150" s="1" t="s">
        <v>150</v>
      </c>
      <c r="AP150" s="1" t="s">
        <v>151</v>
      </c>
      <c r="AQ150" s="1" t="s">
        <v>152</v>
      </c>
      <c r="AT150" s="1" t="s">
        <v>120</v>
      </c>
      <c r="AW150" s="1" t="s">
        <v>120</v>
      </c>
      <c r="AZ150" s="1" t="s">
        <v>120</v>
      </c>
      <c r="BC150" s="1" t="s">
        <v>120</v>
      </c>
      <c r="BF150" s="1" t="s">
        <v>120</v>
      </c>
      <c r="BI150" s="1" t="s">
        <v>120</v>
      </c>
      <c r="BL150" s="6">
        <v>-224000</v>
      </c>
      <c r="BM150" s="6">
        <v>-160000</v>
      </c>
      <c r="BN150" s="6">
        <v>-384000</v>
      </c>
      <c r="BO150" s="6">
        <v>-268800</v>
      </c>
      <c r="BP150" s="6">
        <v>-268800</v>
      </c>
      <c r="BQ150" s="6">
        <v>-537600</v>
      </c>
      <c r="BS150" s="6">
        <v>-268800</v>
      </c>
      <c r="BT150" s="6">
        <v>-158592</v>
      </c>
      <c r="BU150" s="6">
        <v>-427392</v>
      </c>
      <c r="BV150" s="6">
        <v>-268800</v>
      </c>
      <c r="BW150" s="6">
        <v>-268800</v>
      </c>
      <c r="BX150" s="6">
        <v>-537600</v>
      </c>
      <c r="BY150" s="1" t="s">
        <v>107</v>
      </c>
      <c r="BZ150" s="1" t="s">
        <v>130</v>
      </c>
      <c r="CT150" s="6"/>
    </row>
    <row r="151" spans="1:98" x14ac:dyDescent="0.25">
      <c r="A151" s="1" t="s">
        <v>107</v>
      </c>
      <c r="B151" s="1" t="s">
        <v>108</v>
      </c>
      <c r="C151" s="1" t="s">
        <v>109</v>
      </c>
      <c r="D151" s="1" t="s">
        <v>110</v>
      </c>
      <c r="E151" s="1" t="s">
        <v>111</v>
      </c>
      <c r="F151" s="1" t="s">
        <v>112</v>
      </c>
      <c r="G151" s="1" t="s">
        <v>113</v>
      </c>
      <c r="H151" s="1" t="s">
        <v>242</v>
      </c>
      <c r="I151" s="1" t="s">
        <v>243</v>
      </c>
      <c r="J151" s="1" t="s">
        <v>244</v>
      </c>
      <c r="K151" s="1" t="s">
        <v>251</v>
      </c>
      <c r="L151" s="1" t="s">
        <v>252</v>
      </c>
      <c r="M151" s="1" t="s">
        <v>253</v>
      </c>
      <c r="P151" s="1" t="s">
        <v>120</v>
      </c>
      <c r="S151" s="1" t="s">
        <v>120</v>
      </c>
      <c r="V151" s="1" t="s">
        <v>120</v>
      </c>
      <c r="Y151" s="1" t="s">
        <v>120</v>
      </c>
      <c r="AB151" s="1" t="s">
        <v>120</v>
      </c>
      <c r="AE151" s="1" t="s">
        <v>120</v>
      </c>
      <c r="AF151" s="1" t="s">
        <v>121</v>
      </c>
      <c r="AG151" s="1" t="s">
        <v>122</v>
      </c>
      <c r="AH151" s="1" t="s">
        <v>123</v>
      </c>
      <c r="AI151" s="1" t="s">
        <v>124</v>
      </c>
      <c r="AJ151" s="1" t="s">
        <v>125</v>
      </c>
      <c r="AK151" s="1" t="s">
        <v>126</v>
      </c>
      <c r="AL151" s="1" t="s">
        <v>127</v>
      </c>
      <c r="AM151" s="1" t="s">
        <v>128</v>
      </c>
      <c r="AN151" s="1" t="s">
        <v>129</v>
      </c>
      <c r="AO151" s="1" t="s">
        <v>153</v>
      </c>
      <c r="AP151" s="1" t="s">
        <v>154</v>
      </c>
      <c r="AQ151" s="1" t="s">
        <v>155</v>
      </c>
      <c r="AT151" s="1" t="s">
        <v>120</v>
      </c>
      <c r="AW151" s="1" t="s">
        <v>120</v>
      </c>
      <c r="AZ151" s="1" t="s">
        <v>120</v>
      </c>
      <c r="BC151" s="1" t="s">
        <v>120</v>
      </c>
      <c r="BF151" s="1" t="s">
        <v>120</v>
      </c>
      <c r="BI151" s="1" t="s">
        <v>120</v>
      </c>
      <c r="BL151" s="6">
        <v>-224000</v>
      </c>
      <c r="BM151" s="6">
        <v>-160000</v>
      </c>
      <c r="BN151" s="6">
        <v>-384000</v>
      </c>
      <c r="BO151" s="6">
        <v>-268800</v>
      </c>
      <c r="BP151" s="6">
        <v>-268800</v>
      </c>
      <c r="BQ151" s="6">
        <v>-537600</v>
      </c>
      <c r="BS151" s="6">
        <v>-268800</v>
      </c>
      <c r="BT151" s="6">
        <v>-158592</v>
      </c>
      <c r="BU151" s="6">
        <v>-427392</v>
      </c>
      <c r="BV151" s="6">
        <v>-268800</v>
      </c>
      <c r="BW151" s="6">
        <v>-268800</v>
      </c>
      <c r="BX151" s="6">
        <v>-537600</v>
      </c>
      <c r="BY151" s="1" t="s">
        <v>107</v>
      </c>
      <c r="BZ151" s="1" t="s">
        <v>130</v>
      </c>
      <c r="CT151" s="6"/>
    </row>
    <row r="152" spans="1:98" x14ac:dyDescent="0.25">
      <c r="A152" s="1" t="s">
        <v>107</v>
      </c>
      <c r="B152" s="1" t="s">
        <v>108</v>
      </c>
      <c r="C152" s="1" t="s">
        <v>109</v>
      </c>
      <c r="D152" s="1" t="s">
        <v>110</v>
      </c>
      <c r="E152" s="1" t="s">
        <v>111</v>
      </c>
      <c r="F152" s="1" t="s">
        <v>112</v>
      </c>
      <c r="G152" s="1" t="s">
        <v>113</v>
      </c>
      <c r="H152" s="1" t="s">
        <v>242</v>
      </c>
      <c r="I152" s="1" t="s">
        <v>243</v>
      </c>
      <c r="J152" s="1" t="s">
        <v>244</v>
      </c>
      <c r="K152" s="1" t="s">
        <v>251</v>
      </c>
      <c r="L152" s="1" t="s">
        <v>252</v>
      </c>
      <c r="M152" s="1" t="s">
        <v>253</v>
      </c>
      <c r="P152" s="1" t="s">
        <v>120</v>
      </c>
      <c r="S152" s="1" t="s">
        <v>120</v>
      </c>
      <c r="V152" s="1" t="s">
        <v>120</v>
      </c>
      <c r="Y152" s="1" t="s">
        <v>120</v>
      </c>
      <c r="AB152" s="1" t="s">
        <v>120</v>
      </c>
      <c r="AE152" s="1" t="s">
        <v>120</v>
      </c>
      <c r="AF152" s="1" t="s">
        <v>121</v>
      </c>
      <c r="AG152" s="1" t="s">
        <v>122</v>
      </c>
      <c r="AH152" s="1" t="s">
        <v>123</v>
      </c>
      <c r="AI152" s="1" t="s">
        <v>124</v>
      </c>
      <c r="AJ152" s="1" t="s">
        <v>125</v>
      </c>
      <c r="AK152" s="1" t="s">
        <v>126</v>
      </c>
      <c r="AL152" s="1" t="s">
        <v>156</v>
      </c>
      <c r="AM152" s="1" t="s">
        <v>157</v>
      </c>
      <c r="AN152" s="1" t="s">
        <v>158</v>
      </c>
      <c r="AO152" s="1" t="s">
        <v>159</v>
      </c>
      <c r="AP152" s="1" t="s">
        <v>143</v>
      </c>
      <c r="AQ152" s="1" t="s">
        <v>160</v>
      </c>
      <c r="AT152" s="1" t="s">
        <v>120</v>
      </c>
      <c r="AW152" s="1" t="s">
        <v>120</v>
      </c>
      <c r="AZ152" s="1" t="s">
        <v>120</v>
      </c>
      <c r="BC152" s="1" t="s">
        <v>120</v>
      </c>
      <c r="BF152" s="1" t="s">
        <v>120</v>
      </c>
      <c r="BI152" s="1" t="s">
        <v>120</v>
      </c>
      <c r="BL152" s="6">
        <v>-128000</v>
      </c>
      <c r="BN152" s="6">
        <v>-128000</v>
      </c>
      <c r="BO152" s="6">
        <v>-153600</v>
      </c>
      <c r="BP152" s="6">
        <v>-153600</v>
      </c>
      <c r="BQ152" s="6">
        <v>-307200</v>
      </c>
      <c r="BS152" s="6">
        <v>-153600</v>
      </c>
      <c r="BT152" s="6">
        <v>-90624</v>
      </c>
      <c r="BU152" s="6">
        <v>-244224</v>
      </c>
      <c r="BV152" s="6">
        <v>-153600</v>
      </c>
      <c r="BW152" s="6">
        <v>-153600</v>
      </c>
      <c r="BX152" s="6">
        <v>-307200</v>
      </c>
      <c r="BY152" s="1" t="s">
        <v>107</v>
      </c>
      <c r="BZ152" s="1" t="s">
        <v>130</v>
      </c>
      <c r="CT152" s="6"/>
    </row>
    <row r="153" spans="1:98" x14ac:dyDescent="0.25">
      <c r="A153" s="1" t="s">
        <v>107</v>
      </c>
      <c r="B153" s="1" t="s">
        <v>108</v>
      </c>
      <c r="C153" s="1" t="s">
        <v>109</v>
      </c>
      <c r="D153" s="1" t="s">
        <v>110</v>
      </c>
      <c r="E153" s="1" t="s">
        <v>111</v>
      </c>
      <c r="F153" s="1" t="s">
        <v>112</v>
      </c>
      <c r="G153" s="1" t="s">
        <v>113</v>
      </c>
      <c r="H153" s="1" t="s">
        <v>242</v>
      </c>
      <c r="I153" s="1" t="s">
        <v>243</v>
      </c>
      <c r="J153" s="1" t="s">
        <v>244</v>
      </c>
      <c r="K153" s="1" t="s">
        <v>251</v>
      </c>
      <c r="L153" s="1" t="s">
        <v>252</v>
      </c>
      <c r="M153" s="1" t="s">
        <v>253</v>
      </c>
      <c r="P153" s="1" t="s">
        <v>120</v>
      </c>
      <c r="S153" s="1" t="s">
        <v>120</v>
      </c>
      <c r="V153" s="1" t="s">
        <v>120</v>
      </c>
      <c r="Y153" s="1" t="s">
        <v>120</v>
      </c>
      <c r="AB153" s="1" t="s">
        <v>120</v>
      </c>
      <c r="AE153" s="1" t="s">
        <v>120</v>
      </c>
      <c r="AF153" s="1" t="s">
        <v>121</v>
      </c>
      <c r="AG153" s="1" t="s">
        <v>122</v>
      </c>
      <c r="AH153" s="1" t="s">
        <v>123</v>
      </c>
      <c r="AI153" s="1" t="s">
        <v>124</v>
      </c>
      <c r="AJ153" s="1" t="s">
        <v>125</v>
      </c>
      <c r="AK153" s="1" t="s">
        <v>126</v>
      </c>
      <c r="AL153" s="1" t="s">
        <v>161</v>
      </c>
      <c r="AM153" s="1" t="s">
        <v>162</v>
      </c>
      <c r="AN153" s="1" t="s">
        <v>163</v>
      </c>
      <c r="AO153" s="1" t="s">
        <v>164</v>
      </c>
      <c r="AP153" s="1" t="s">
        <v>148</v>
      </c>
      <c r="AQ153" s="1" t="s">
        <v>165</v>
      </c>
      <c r="AT153" s="1" t="s">
        <v>120</v>
      </c>
      <c r="AW153" s="1" t="s">
        <v>120</v>
      </c>
      <c r="AZ153" s="1" t="s">
        <v>120</v>
      </c>
      <c r="BC153" s="1" t="s">
        <v>120</v>
      </c>
      <c r="BF153" s="1" t="s">
        <v>120</v>
      </c>
      <c r="BI153" s="1" t="s">
        <v>120</v>
      </c>
      <c r="BL153" s="6">
        <v>-256000</v>
      </c>
      <c r="BN153" s="6">
        <v>-256000</v>
      </c>
      <c r="BO153" s="6">
        <v>-307200</v>
      </c>
      <c r="BP153" s="6">
        <v>-307200</v>
      </c>
      <c r="BQ153" s="6">
        <v>-614400</v>
      </c>
      <c r="BS153" s="6">
        <v>-307200</v>
      </c>
      <c r="BT153" s="6">
        <v>-181248</v>
      </c>
      <c r="BU153" s="6">
        <v>-488448</v>
      </c>
      <c r="BV153" s="6">
        <v>-307200</v>
      </c>
      <c r="BW153" s="6">
        <v>-307200</v>
      </c>
      <c r="BX153" s="6">
        <v>-614400</v>
      </c>
      <c r="BY153" s="1" t="s">
        <v>107</v>
      </c>
      <c r="BZ153" s="1" t="s">
        <v>130</v>
      </c>
      <c r="CT153" s="6"/>
    </row>
    <row r="154" spans="1:98" x14ac:dyDescent="0.25">
      <c r="A154" s="1" t="s">
        <v>107</v>
      </c>
      <c r="B154" s="1" t="s">
        <v>108</v>
      </c>
      <c r="C154" s="1" t="s">
        <v>109</v>
      </c>
      <c r="D154" s="1" t="s">
        <v>110</v>
      </c>
      <c r="E154" s="1" t="s">
        <v>111</v>
      </c>
      <c r="F154" s="1" t="s">
        <v>112</v>
      </c>
      <c r="G154" s="1" t="s">
        <v>113</v>
      </c>
      <c r="H154" s="1" t="s">
        <v>242</v>
      </c>
      <c r="I154" s="1" t="s">
        <v>243</v>
      </c>
      <c r="J154" s="1" t="s">
        <v>244</v>
      </c>
      <c r="K154" s="1" t="s">
        <v>251</v>
      </c>
      <c r="L154" s="1" t="s">
        <v>252</v>
      </c>
      <c r="M154" s="1" t="s">
        <v>253</v>
      </c>
      <c r="P154" s="1" t="s">
        <v>120</v>
      </c>
      <c r="S154" s="1" t="s">
        <v>120</v>
      </c>
      <c r="V154" s="1" t="s">
        <v>120</v>
      </c>
      <c r="Y154" s="1" t="s">
        <v>120</v>
      </c>
      <c r="AB154" s="1" t="s">
        <v>120</v>
      </c>
      <c r="AE154" s="1" t="s">
        <v>120</v>
      </c>
      <c r="AF154" s="1" t="s">
        <v>121</v>
      </c>
      <c r="AG154" s="1" t="s">
        <v>122</v>
      </c>
      <c r="AH154" s="1" t="s">
        <v>123</v>
      </c>
      <c r="AI154" s="1" t="s">
        <v>124</v>
      </c>
      <c r="AJ154" s="1" t="s">
        <v>125</v>
      </c>
      <c r="AK154" s="1" t="s">
        <v>126</v>
      </c>
      <c r="AL154" s="1" t="s">
        <v>166</v>
      </c>
      <c r="AM154" s="1" t="s">
        <v>167</v>
      </c>
      <c r="AN154" s="1" t="s">
        <v>168</v>
      </c>
      <c r="AO154" s="1" t="s">
        <v>169</v>
      </c>
      <c r="AP154" s="1" t="s">
        <v>151</v>
      </c>
      <c r="AQ154" s="1" t="s">
        <v>170</v>
      </c>
      <c r="AT154" s="1" t="s">
        <v>120</v>
      </c>
      <c r="AW154" s="1" t="s">
        <v>120</v>
      </c>
      <c r="AZ154" s="1" t="s">
        <v>120</v>
      </c>
      <c r="BC154" s="1" t="s">
        <v>120</v>
      </c>
      <c r="BF154" s="1" t="s">
        <v>120</v>
      </c>
      <c r="BI154" s="1" t="s">
        <v>120</v>
      </c>
      <c r="BL154" s="6">
        <v>-128000</v>
      </c>
      <c r="BN154" s="6">
        <v>-128000</v>
      </c>
      <c r="BO154" s="6">
        <v>-153600</v>
      </c>
      <c r="BP154" s="6">
        <v>-153600</v>
      </c>
      <c r="BQ154" s="6">
        <v>-307200</v>
      </c>
      <c r="BS154" s="6">
        <v>-153600</v>
      </c>
      <c r="BT154" s="6">
        <v>-90624</v>
      </c>
      <c r="BU154" s="6">
        <v>-244224</v>
      </c>
      <c r="BV154" s="6">
        <v>-153600</v>
      </c>
      <c r="BW154" s="6">
        <v>-153600</v>
      </c>
      <c r="BX154" s="6">
        <v>-307200</v>
      </c>
      <c r="BY154" s="1" t="s">
        <v>107</v>
      </c>
      <c r="BZ154" s="1" t="s">
        <v>130</v>
      </c>
      <c r="CT154" s="6"/>
    </row>
    <row r="155" spans="1:98" x14ac:dyDescent="0.25">
      <c r="A155" s="1" t="s">
        <v>107</v>
      </c>
      <c r="B155" s="1" t="s">
        <v>108</v>
      </c>
      <c r="C155" s="1" t="s">
        <v>109</v>
      </c>
      <c r="D155" s="1" t="s">
        <v>110</v>
      </c>
      <c r="E155" s="1" t="s">
        <v>111</v>
      </c>
      <c r="F155" s="1" t="s">
        <v>112</v>
      </c>
      <c r="G155" s="1" t="s">
        <v>113</v>
      </c>
      <c r="H155" s="1" t="s">
        <v>242</v>
      </c>
      <c r="I155" s="1" t="s">
        <v>243</v>
      </c>
      <c r="J155" s="1" t="s">
        <v>244</v>
      </c>
      <c r="K155" s="1" t="s">
        <v>251</v>
      </c>
      <c r="L155" s="1" t="s">
        <v>252</v>
      </c>
      <c r="M155" s="1" t="s">
        <v>253</v>
      </c>
      <c r="P155" s="1" t="s">
        <v>120</v>
      </c>
      <c r="S155" s="1" t="s">
        <v>120</v>
      </c>
      <c r="V155" s="1" t="s">
        <v>120</v>
      </c>
      <c r="Y155" s="1" t="s">
        <v>120</v>
      </c>
      <c r="AB155" s="1" t="s">
        <v>120</v>
      </c>
      <c r="AE155" s="1" t="s">
        <v>120</v>
      </c>
      <c r="AF155" s="1" t="s">
        <v>121</v>
      </c>
      <c r="AG155" s="1" t="s">
        <v>122</v>
      </c>
      <c r="AH155" s="1" t="s">
        <v>123</v>
      </c>
      <c r="AI155" s="1" t="s">
        <v>124</v>
      </c>
      <c r="AJ155" s="1" t="s">
        <v>125</v>
      </c>
      <c r="AK155" s="1" t="s">
        <v>126</v>
      </c>
      <c r="AL155" s="1" t="s">
        <v>171</v>
      </c>
      <c r="AM155" s="1" t="s">
        <v>172</v>
      </c>
      <c r="AN155" s="1" t="s">
        <v>173</v>
      </c>
      <c r="AO155" s="1" t="s">
        <v>174</v>
      </c>
      <c r="AP155" s="1" t="s">
        <v>151</v>
      </c>
      <c r="AQ155" s="1" t="s">
        <v>175</v>
      </c>
      <c r="AT155" s="1" t="s">
        <v>120</v>
      </c>
      <c r="AW155" s="1" t="s">
        <v>120</v>
      </c>
      <c r="AZ155" s="1" t="s">
        <v>120</v>
      </c>
      <c r="BC155" s="1" t="s">
        <v>120</v>
      </c>
      <c r="BF155" s="1" t="s">
        <v>120</v>
      </c>
      <c r="BI155" s="1" t="s">
        <v>120</v>
      </c>
      <c r="BL155" s="6">
        <v>-128000</v>
      </c>
      <c r="BN155" s="6">
        <v>-128000</v>
      </c>
      <c r="BO155" s="6">
        <v>-153600</v>
      </c>
      <c r="BP155" s="6">
        <v>-153600</v>
      </c>
      <c r="BQ155" s="6">
        <v>-307200</v>
      </c>
      <c r="BS155" s="6">
        <v>-153600</v>
      </c>
      <c r="BT155" s="6">
        <v>-90624</v>
      </c>
      <c r="BU155" s="6">
        <v>-244224</v>
      </c>
      <c r="BV155" s="6">
        <v>-153600</v>
      </c>
      <c r="BW155" s="6">
        <v>-153600</v>
      </c>
      <c r="BX155" s="6">
        <v>-307200</v>
      </c>
      <c r="BY155" s="1" t="s">
        <v>107</v>
      </c>
      <c r="BZ155" s="1" t="s">
        <v>130</v>
      </c>
      <c r="CT155" s="6"/>
    </row>
    <row r="156" spans="1:98" x14ac:dyDescent="0.25">
      <c r="A156" s="1" t="s">
        <v>107</v>
      </c>
      <c r="B156" s="1" t="s">
        <v>108</v>
      </c>
      <c r="C156" s="1" t="s">
        <v>109</v>
      </c>
      <c r="D156" s="1" t="s">
        <v>110</v>
      </c>
      <c r="E156" s="1" t="s">
        <v>111</v>
      </c>
      <c r="F156" s="1" t="s">
        <v>112</v>
      </c>
      <c r="G156" s="1" t="s">
        <v>113</v>
      </c>
      <c r="H156" s="1" t="s">
        <v>242</v>
      </c>
      <c r="I156" s="1" t="s">
        <v>243</v>
      </c>
      <c r="J156" s="1" t="s">
        <v>244</v>
      </c>
      <c r="K156" s="1" t="s">
        <v>254</v>
      </c>
      <c r="L156" s="1" t="s">
        <v>255</v>
      </c>
      <c r="M156" s="1" t="s">
        <v>256</v>
      </c>
      <c r="P156" s="1" t="s">
        <v>120</v>
      </c>
      <c r="S156" s="1" t="s">
        <v>120</v>
      </c>
      <c r="V156" s="1" t="s">
        <v>120</v>
      </c>
      <c r="Y156" s="1" t="s">
        <v>120</v>
      </c>
      <c r="AB156" s="1" t="s">
        <v>120</v>
      </c>
      <c r="AE156" s="1" t="s">
        <v>120</v>
      </c>
      <c r="AF156" s="1" t="s">
        <v>121</v>
      </c>
      <c r="AG156" s="1" t="s">
        <v>122</v>
      </c>
      <c r="AH156" s="1" t="s">
        <v>123</v>
      </c>
      <c r="AI156" s="1" t="s">
        <v>124</v>
      </c>
      <c r="AJ156" s="1" t="s">
        <v>125</v>
      </c>
      <c r="AK156" s="1" t="s">
        <v>126</v>
      </c>
      <c r="AL156" s="1" t="s">
        <v>187</v>
      </c>
      <c r="AM156" s="1" t="s">
        <v>188</v>
      </c>
      <c r="AN156" s="1" t="s">
        <v>189</v>
      </c>
      <c r="AQ156" s="1" t="s">
        <v>120</v>
      </c>
      <c r="AT156" s="1" t="s">
        <v>120</v>
      </c>
      <c r="AW156" s="1" t="s">
        <v>120</v>
      </c>
      <c r="AZ156" s="1" t="s">
        <v>120</v>
      </c>
      <c r="BC156" s="1" t="s">
        <v>120</v>
      </c>
      <c r="BF156" s="1" t="s">
        <v>120</v>
      </c>
      <c r="BI156" s="1" t="s">
        <v>120</v>
      </c>
      <c r="BL156" s="6">
        <v>-400000</v>
      </c>
      <c r="BM156" s="6">
        <v>-320000</v>
      </c>
      <c r="BN156" s="6">
        <v>-720000</v>
      </c>
      <c r="BO156" s="6">
        <v>-480000</v>
      </c>
      <c r="BP156" s="6">
        <v>-480000</v>
      </c>
      <c r="BQ156" s="6">
        <v>-960000</v>
      </c>
      <c r="BS156" s="6">
        <v>-480000</v>
      </c>
      <c r="BT156" s="6">
        <v>-283200</v>
      </c>
      <c r="BU156" s="6">
        <v>-763200</v>
      </c>
      <c r="BV156" s="6">
        <v>-480000</v>
      </c>
      <c r="BW156" s="6">
        <v>-480000</v>
      </c>
      <c r="BX156" s="6">
        <v>-960000</v>
      </c>
      <c r="BY156" s="1" t="s">
        <v>107</v>
      </c>
      <c r="BZ156" s="1" t="s">
        <v>130</v>
      </c>
      <c r="CT156" s="6"/>
    </row>
    <row r="157" spans="1:98" x14ac:dyDescent="0.25">
      <c r="A157" s="1" t="s">
        <v>107</v>
      </c>
      <c r="B157" s="1" t="s">
        <v>108</v>
      </c>
      <c r="C157" s="1" t="s">
        <v>109</v>
      </c>
      <c r="D157" s="1" t="s">
        <v>110</v>
      </c>
      <c r="E157" s="1" t="s">
        <v>111</v>
      </c>
      <c r="F157" s="1" t="s">
        <v>112</v>
      </c>
      <c r="G157" s="1" t="s">
        <v>113</v>
      </c>
      <c r="H157" s="1" t="s">
        <v>242</v>
      </c>
      <c r="I157" s="1" t="s">
        <v>243</v>
      </c>
      <c r="J157" s="1" t="s">
        <v>244</v>
      </c>
      <c r="K157" s="1" t="s">
        <v>254</v>
      </c>
      <c r="L157" s="1" t="s">
        <v>255</v>
      </c>
      <c r="M157" s="1" t="s">
        <v>256</v>
      </c>
      <c r="P157" s="1" t="s">
        <v>120</v>
      </c>
      <c r="S157" s="1" t="s">
        <v>120</v>
      </c>
      <c r="V157" s="1" t="s">
        <v>120</v>
      </c>
      <c r="Y157" s="1" t="s">
        <v>120</v>
      </c>
      <c r="AB157" s="1" t="s">
        <v>120</v>
      </c>
      <c r="AE157" s="1" t="s">
        <v>120</v>
      </c>
      <c r="AF157" s="1" t="s">
        <v>121</v>
      </c>
      <c r="AG157" s="1" t="s">
        <v>122</v>
      </c>
      <c r="AH157" s="1" t="s">
        <v>123</v>
      </c>
      <c r="AI157" s="1" t="s">
        <v>124</v>
      </c>
      <c r="AJ157" s="1" t="s">
        <v>125</v>
      </c>
      <c r="AK157" s="1" t="s">
        <v>126</v>
      </c>
      <c r="AL157" s="1" t="s">
        <v>187</v>
      </c>
      <c r="AM157" s="1" t="s">
        <v>188</v>
      </c>
      <c r="AN157" s="1" t="s">
        <v>189</v>
      </c>
      <c r="AO157" s="1" t="s">
        <v>190</v>
      </c>
      <c r="AP157" s="1" t="s">
        <v>151</v>
      </c>
      <c r="AQ157" s="1" t="s">
        <v>191</v>
      </c>
      <c r="AT157" s="1" t="s">
        <v>120</v>
      </c>
      <c r="AW157" s="1" t="s">
        <v>120</v>
      </c>
      <c r="AZ157" s="1" t="s">
        <v>120</v>
      </c>
      <c r="BC157" s="1" t="s">
        <v>120</v>
      </c>
      <c r="BF157" s="1" t="s">
        <v>120</v>
      </c>
      <c r="BI157" s="1" t="s">
        <v>120</v>
      </c>
      <c r="BL157" s="6">
        <v>-352000</v>
      </c>
      <c r="BM157" s="6">
        <v>-160000</v>
      </c>
      <c r="BN157" s="6">
        <v>-512000</v>
      </c>
      <c r="BO157" s="6">
        <v>-422400</v>
      </c>
      <c r="BP157" s="6">
        <v>-422400</v>
      </c>
      <c r="BQ157" s="6">
        <v>-844800</v>
      </c>
      <c r="BS157" s="6">
        <v>-422400</v>
      </c>
      <c r="BT157" s="6">
        <v>-249216</v>
      </c>
      <c r="BU157" s="6">
        <v>-671616</v>
      </c>
      <c r="BV157" s="6">
        <v>-422400</v>
      </c>
      <c r="BW157" s="6">
        <v>-422400</v>
      </c>
      <c r="BX157" s="6">
        <v>-844800</v>
      </c>
      <c r="BY157" s="1" t="s">
        <v>107</v>
      </c>
      <c r="BZ157" s="1" t="s">
        <v>130</v>
      </c>
      <c r="CT157" s="6"/>
    </row>
    <row r="158" spans="1:98" x14ac:dyDescent="0.25">
      <c r="A158" s="1" t="s">
        <v>107</v>
      </c>
      <c r="B158" s="1" t="s">
        <v>108</v>
      </c>
      <c r="C158" s="1" t="s">
        <v>109</v>
      </c>
      <c r="D158" s="1" t="s">
        <v>110</v>
      </c>
      <c r="E158" s="1" t="s">
        <v>111</v>
      </c>
      <c r="F158" s="1" t="s">
        <v>112</v>
      </c>
      <c r="G158" s="1" t="s">
        <v>113</v>
      </c>
      <c r="H158" s="1" t="s">
        <v>242</v>
      </c>
      <c r="I158" s="1" t="s">
        <v>243</v>
      </c>
      <c r="J158" s="1" t="s">
        <v>244</v>
      </c>
      <c r="K158" s="1" t="s">
        <v>254</v>
      </c>
      <c r="L158" s="1" t="s">
        <v>255</v>
      </c>
      <c r="M158" s="1" t="s">
        <v>256</v>
      </c>
      <c r="P158" s="1" t="s">
        <v>120</v>
      </c>
      <c r="S158" s="1" t="s">
        <v>120</v>
      </c>
      <c r="V158" s="1" t="s">
        <v>120</v>
      </c>
      <c r="Y158" s="1" t="s">
        <v>120</v>
      </c>
      <c r="AB158" s="1" t="s">
        <v>120</v>
      </c>
      <c r="AE158" s="1" t="s">
        <v>120</v>
      </c>
      <c r="AF158" s="1" t="s">
        <v>121</v>
      </c>
      <c r="AG158" s="1" t="s">
        <v>122</v>
      </c>
      <c r="AH158" s="1" t="s">
        <v>123</v>
      </c>
      <c r="AI158" s="1" t="s">
        <v>124</v>
      </c>
      <c r="AJ158" s="1" t="s">
        <v>125</v>
      </c>
      <c r="AK158" s="1" t="s">
        <v>126</v>
      </c>
      <c r="AL158" s="1" t="s">
        <v>187</v>
      </c>
      <c r="AM158" s="1" t="s">
        <v>188</v>
      </c>
      <c r="AN158" s="1" t="s">
        <v>189</v>
      </c>
      <c r="AO158" s="1" t="s">
        <v>192</v>
      </c>
      <c r="AP158" s="1" t="s">
        <v>154</v>
      </c>
      <c r="AQ158" s="1" t="s">
        <v>193</v>
      </c>
      <c r="AT158" s="1" t="s">
        <v>120</v>
      </c>
      <c r="AW158" s="1" t="s">
        <v>120</v>
      </c>
      <c r="AZ158" s="1" t="s">
        <v>120</v>
      </c>
      <c r="BC158" s="1" t="s">
        <v>120</v>
      </c>
      <c r="BF158" s="1" t="s">
        <v>120</v>
      </c>
      <c r="BI158" s="1" t="s">
        <v>120</v>
      </c>
      <c r="BL158" s="6">
        <v>-352000</v>
      </c>
      <c r="BM158" s="6">
        <v>-160000</v>
      </c>
      <c r="BN158" s="6">
        <v>-512000</v>
      </c>
      <c r="BO158" s="6">
        <v>-422400</v>
      </c>
      <c r="BP158" s="6">
        <v>-422400</v>
      </c>
      <c r="BQ158" s="6">
        <v>-844800</v>
      </c>
      <c r="BS158" s="6">
        <v>-422400</v>
      </c>
      <c r="BT158" s="6">
        <v>-249216</v>
      </c>
      <c r="BU158" s="6">
        <v>-671616</v>
      </c>
      <c r="BV158" s="6">
        <v>-422400</v>
      </c>
      <c r="BW158" s="6">
        <v>-422400</v>
      </c>
      <c r="BX158" s="6">
        <v>-844800</v>
      </c>
      <c r="BY158" s="1" t="s">
        <v>107</v>
      </c>
      <c r="BZ158" s="1" t="s">
        <v>130</v>
      </c>
      <c r="CT158" s="6"/>
    </row>
    <row r="159" spans="1:98" x14ac:dyDescent="0.25">
      <c r="A159" s="1" t="s">
        <v>107</v>
      </c>
      <c r="B159" s="1" t="s">
        <v>108</v>
      </c>
      <c r="C159" s="1" t="s">
        <v>109</v>
      </c>
      <c r="D159" s="1" t="s">
        <v>110</v>
      </c>
      <c r="E159" s="1" t="s">
        <v>111</v>
      </c>
      <c r="F159" s="1" t="s">
        <v>112</v>
      </c>
      <c r="G159" s="1" t="s">
        <v>113</v>
      </c>
      <c r="H159" s="1" t="s">
        <v>242</v>
      </c>
      <c r="I159" s="1" t="s">
        <v>243</v>
      </c>
      <c r="J159" s="1" t="s">
        <v>244</v>
      </c>
      <c r="K159" s="1" t="s">
        <v>254</v>
      </c>
      <c r="L159" s="1" t="s">
        <v>255</v>
      </c>
      <c r="M159" s="1" t="s">
        <v>256</v>
      </c>
      <c r="P159" s="1" t="s">
        <v>120</v>
      </c>
      <c r="S159" s="1" t="s">
        <v>120</v>
      </c>
      <c r="V159" s="1" t="s">
        <v>120</v>
      </c>
      <c r="Y159" s="1" t="s">
        <v>120</v>
      </c>
      <c r="AB159" s="1" t="s">
        <v>120</v>
      </c>
      <c r="AE159" s="1" t="s">
        <v>120</v>
      </c>
      <c r="AF159" s="1" t="s">
        <v>121</v>
      </c>
      <c r="AG159" s="1" t="s">
        <v>122</v>
      </c>
      <c r="AH159" s="1" t="s">
        <v>123</v>
      </c>
      <c r="AI159" s="1" t="s">
        <v>124</v>
      </c>
      <c r="AJ159" s="1" t="s">
        <v>125</v>
      </c>
      <c r="AK159" s="1" t="s">
        <v>126</v>
      </c>
      <c r="AL159" s="1" t="s">
        <v>187</v>
      </c>
      <c r="AM159" s="1" t="s">
        <v>188</v>
      </c>
      <c r="AN159" s="1" t="s">
        <v>189</v>
      </c>
      <c r="AO159" s="1" t="s">
        <v>194</v>
      </c>
      <c r="AP159" s="1" t="s">
        <v>143</v>
      </c>
      <c r="AQ159" s="1" t="s">
        <v>195</v>
      </c>
      <c r="AT159" s="1" t="s">
        <v>120</v>
      </c>
      <c r="AW159" s="1" t="s">
        <v>120</v>
      </c>
      <c r="AZ159" s="1" t="s">
        <v>120</v>
      </c>
      <c r="BC159" s="1" t="s">
        <v>120</v>
      </c>
      <c r="BF159" s="1" t="s">
        <v>120</v>
      </c>
      <c r="BI159" s="1" t="s">
        <v>120</v>
      </c>
      <c r="BL159" s="6">
        <v>-352000</v>
      </c>
      <c r="BM159" s="6">
        <v>-160000</v>
      </c>
      <c r="BN159" s="6">
        <v>-512000</v>
      </c>
      <c r="BO159" s="6">
        <v>-422400</v>
      </c>
      <c r="BP159" s="6">
        <v>-422400</v>
      </c>
      <c r="BQ159" s="6">
        <v>-844800</v>
      </c>
      <c r="BS159" s="6">
        <v>-422400</v>
      </c>
      <c r="BT159" s="6">
        <v>-249216</v>
      </c>
      <c r="BU159" s="6">
        <v>-671616</v>
      </c>
      <c r="BV159" s="6">
        <v>-422400</v>
      </c>
      <c r="BW159" s="6">
        <v>-422400</v>
      </c>
      <c r="BX159" s="6">
        <v>-844800</v>
      </c>
      <c r="BY159" s="1" t="s">
        <v>107</v>
      </c>
      <c r="BZ159" s="1" t="s">
        <v>130</v>
      </c>
      <c r="CT159" s="6"/>
    </row>
    <row r="160" spans="1:98" x14ac:dyDescent="0.25">
      <c r="A160" s="1" t="s">
        <v>107</v>
      </c>
      <c r="B160" s="1" t="s">
        <v>108</v>
      </c>
      <c r="C160" s="1" t="s">
        <v>109</v>
      </c>
      <c r="D160" s="1" t="s">
        <v>110</v>
      </c>
      <c r="E160" s="1" t="s">
        <v>111</v>
      </c>
      <c r="F160" s="1" t="s">
        <v>112</v>
      </c>
      <c r="G160" s="1" t="s">
        <v>113</v>
      </c>
      <c r="H160" s="1" t="s">
        <v>242</v>
      </c>
      <c r="I160" s="1" t="s">
        <v>243</v>
      </c>
      <c r="J160" s="1" t="s">
        <v>244</v>
      </c>
      <c r="K160" s="1" t="s">
        <v>254</v>
      </c>
      <c r="L160" s="1" t="s">
        <v>255</v>
      </c>
      <c r="M160" s="1" t="s">
        <v>256</v>
      </c>
      <c r="P160" s="1" t="s">
        <v>120</v>
      </c>
      <c r="S160" s="1" t="s">
        <v>120</v>
      </c>
      <c r="V160" s="1" t="s">
        <v>120</v>
      </c>
      <c r="Y160" s="1" t="s">
        <v>120</v>
      </c>
      <c r="AB160" s="1" t="s">
        <v>120</v>
      </c>
      <c r="AE160" s="1" t="s">
        <v>120</v>
      </c>
      <c r="AF160" s="1" t="s">
        <v>121</v>
      </c>
      <c r="AG160" s="1" t="s">
        <v>122</v>
      </c>
      <c r="AH160" s="1" t="s">
        <v>123</v>
      </c>
      <c r="AI160" s="1" t="s">
        <v>124</v>
      </c>
      <c r="AJ160" s="1" t="s">
        <v>125</v>
      </c>
      <c r="AK160" s="1" t="s">
        <v>126</v>
      </c>
      <c r="AL160" s="1" t="s">
        <v>187</v>
      </c>
      <c r="AM160" s="1" t="s">
        <v>188</v>
      </c>
      <c r="AN160" s="1" t="s">
        <v>189</v>
      </c>
      <c r="AO160" s="1" t="s">
        <v>196</v>
      </c>
      <c r="AP160" s="1" t="s">
        <v>148</v>
      </c>
      <c r="AQ160" s="1" t="s">
        <v>197</v>
      </c>
      <c r="AT160" s="1" t="s">
        <v>120</v>
      </c>
      <c r="AW160" s="1" t="s">
        <v>120</v>
      </c>
      <c r="AZ160" s="1" t="s">
        <v>120</v>
      </c>
      <c r="BC160" s="1" t="s">
        <v>120</v>
      </c>
      <c r="BF160" s="1" t="s">
        <v>120</v>
      </c>
      <c r="BI160" s="1" t="s">
        <v>120</v>
      </c>
      <c r="BL160" s="6">
        <v>-704000</v>
      </c>
      <c r="BM160" s="6">
        <v>-320000</v>
      </c>
      <c r="BN160" s="6">
        <v>-1024000</v>
      </c>
      <c r="BO160" s="6">
        <v>-844800</v>
      </c>
      <c r="BP160" s="6">
        <v>-844800</v>
      </c>
      <c r="BQ160" s="6">
        <v>-1689600</v>
      </c>
      <c r="BS160" s="6">
        <v>-844800</v>
      </c>
      <c r="BT160" s="6">
        <v>-498432</v>
      </c>
      <c r="BU160" s="6">
        <v>-1343232</v>
      </c>
      <c r="BV160" s="6">
        <v>-844800</v>
      </c>
      <c r="BW160" s="6">
        <v>-844800</v>
      </c>
      <c r="BX160" s="6">
        <v>-1689600</v>
      </c>
      <c r="BY160" s="1" t="s">
        <v>107</v>
      </c>
      <c r="BZ160" s="1" t="s">
        <v>130</v>
      </c>
      <c r="CT160" s="6"/>
    </row>
    <row r="161" spans="1:98" x14ac:dyDescent="0.25">
      <c r="A161" s="1" t="s">
        <v>107</v>
      </c>
      <c r="B161" s="1" t="s">
        <v>108</v>
      </c>
      <c r="C161" s="1" t="s">
        <v>109</v>
      </c>
      <c r="D161" s="1" t="s">
        <v>110</v>
      </c>
      <c r="E161" s="1" t="s">
        <v>111</v>
      </c>
      <c r="F161" s="1" t="s">
        <v>112</v>
      </c>
      <c r="G161" s="1" t="s">
        <v>113</v>
      </c>
      <c r="H161" s="1" t="s">
        <v>242</v>
      </c>
      <c r="I161" s="1" t="s">
        <v>243</v>
      </c>
      <c r="J161" s="1" t="s">
        <v>244</v>
      </c>
      <c r="K161" s="1" t="s">
        <v>257</v>
      </c>
      <c r="L161" s="1" t="s">
        <v>258</v>
      </c>
      <c r="M161" s="1" t="s">
        <v>259</v>
      </c>
      <c r="P161" s="1" t="s">
        <v>120</v>
      </c>
      <c r="S161" s="1" t="s">
        <v>120</v>
      </c>
      <c r="V161" s="1" t="s">
        <v>120</v>
      </c>
      <c r="Y161" s="1" t="s">
        <v>120</v>
      </c>
      <c r="AB161" s="1" t="s">
        <v>120</v>
      </c>
      <c r="AE161" s="1" t="s">
        <v>120</v>
      </c>
      <c r="AF161" s="1" t="s">
        <v>121</v>
      </c>
      <c r="AG161" s="1" t="s">
        <v>122</v>
      </c>
      <c r="AH161" s="1" t="s">
        <v>123</v>
      </c>
      <c r="AI161" s="1" t="s">
        <v>124</v>
      </c>
      <c r="AJ161" s="1" t="s">
        <v>125</v>
      </c>
      <c r="AK161" s="1" t="s">
        <v>126</v>
      </c>
      <c r="AL161" s="1" t="s">
        <v>187</v>
      </c>
      <c r="AM161" s="1" t="s">
        <v>188</v>
      </c>
      <c r="AN161" s="1" t="s">
        <v>189</v>
      </c>
      <c r="AQ161" s="1" t="s">
        <v>120</v>
      </c>
      <c r="AT161" s="1" t="s">
        <v>120</v>
      </c>
      <c r="AW161" s="1" t="s">
        <v>120</v>
      </c>
      <c r="AZ161" s="1" t="s">
        <v>120</v>
      </c>
      <c r="BC161" s="1" t="s">
        <v>120</v>
      </c>
      <c r="BF161" s="1" t="s">
        <v>120</v>
      </c>
      <c r="BI161" s="1" t="s">
        <v>120</v>
      </c>
      <c r="BL161" s="6">
        <v>-400000</v>
      </c>
      <c r="BM161" s="6">
        <v>-320000</v>
      </c>
      <c r="BN161" s="6">
        <v>-720000</v>
      </c>
      <c r="BO161" s="6">
        <v>-480000</v>
      </c>
      <c r="BP161" s="6">
        <v>-480000</v>
      </c>
      <c r="BQ161" s="6">
        <v>-960000</v>
      </c>
      <c r="BS161" s="6">
        <v>-480000</v>
      </c>
      <c r="BT161" s="6">
        <v>-283200</v>
      </c>
      <c r="BU161" s="6">
        <v>-763200</v>
      </c>
      <c r="BV161" s="6">
        <v>-480000</v>
      </c>
      <c r="BW161" s="6">
        <v>-480000</v>
      </c>
      <c r="BX161" s="6">
        <v>-960000</v>
      </c>
      <c r="BY161" s="1" t="s">
        <v>107</v>
      </c>
      <c r="BZ161" s="1" t="s">
        <v>130</v>
      </c>
      <c r="CT161" s="6"/>
    </row>
    <row r="162" spans="1:98" x14ac:dyDescent="0.25">
      <c r="A162" s="1" t="s">
        <v>107</v>
      </c>
      <c r="B162" s="1" t="s">
        <v>108</v>
      </c>
      <c r="C162" s="1" t="s">
        <v>109</v>
      </c>
      <c r="D162" s="1" t="s">
        <v>110</v>
      </c>
      <c r="E162" s="1" t="s">
        <v>111</v>
      </c>
      <c r="F162" s="1" t="s">
        <v>112</v>
      </c>
      <c r="G162" s="1" t="s">
        <v>113</v>
      </c>
      <c r="H162" s="1" t="s">
        <v>242</v>
      </c>
      <c r="I162" s="1" t="s">
        <v>243</v>
      </c>
      <c r="J162" s="1" t="s">
        <v>244</v>
      </c>
      <c r="K162" s="1" t="s">
        <v>257</v>
      </c>
      <c r="L162" s="1" t="s">
        <v>258</v>
      </c>
      <c r="M162" s="1" t="s">
        <v>259</v>
      </c>
      <c r="P162" s="1" t="s">
        <v>120</v>
      </c>
      <c r="S162" s="1" t="s">
        <v>120</v>
      </c>
      <c r="V162" s="1" t="s">
        <v>120</v>
      </c>
      <c r="Y162" s="1" t="s">
        <v>120</v>
      </c>
      <c r="AB162" s="1" t="s">
        <v>120</v>
      </c>
      <c r="AE162" s="1" t="s">
        <v>120</v>
      </c>
      <c r="AF162" s="1" t="s">
        <v>121</v>
      </c>
      <c r="AG162" s="1" t="s">
        <v>122</v>
      </c>
      <c r="AH162" s="1" t="s">
        <v>123</v>
      </c>
      <c r="AI162" s="1" t="s">
        <v>124</v>
      </c>
      <c r="AJ162" s="1" t="s">
        <v>125</v>
      </c>
      <c r="AK162" s="1" t="s">
        <v>126</v>
      </c>
      <c r="AL162" s="1" t="s">
        <v>187</v>
      </c>
      <c r="AM162" s="1" t="s">
        <v>188</v>
      </c>
      <c r="AN162" s="1" t="s">
        <v>189</v>
      </c>
      <c r="AO162" s="1" t="s">
        <v>190</v>
      </c>
      <c r="AP162" s="1" t="s">
        <v>151</v>
      </c>
      <c r="AQ162" s="1" t="s">
        <v>191</v>
      </c>
      <c r="AT162" s="1" t="s">
        <v>120</v>
      </c>
      <c r="AW162" s="1" t="s">
        <v>120</v>
      </c>
      <c r="AZ162" s="1" t="s">
        <v>120</v>
      </c>
      <c r="BC162" s="1" t="s">
        <v>120</v>
      </c>
      <c r="BF162" s="1" t="s">
        <v>120</v>
      </c>
      <c r="BI162" s="1" t="s">
        <v>120</v>
      </c>
      <c r="BL162" s="6">
        <v>-352000</v>
      </c>
      <c r="BM162" s="6">
        <v>-160000</v>
      </c>
      <c r="BN162" s="6">
        <v>-512000</v>
      </c>
      <c r="BO162" s="6">
        <v>-422400</v>
      </c>
      <c r="BP162" s="6">
        <v>-422400</v>
      </c>
      <c r="BQ162" s="6">
        <v>-844800</v>
      </c>
      <c r="BS162" s="6">
        <v>-422400</v>
      </c>
      <c r="BT162" s="6">
        <v>-249216</v>
      </c>
      <c r="BU162" s="6">
        <v>-671616</v>
      </c>
      <c r="BV162" s="6">
        <v>-422400</v>
      </c>
      <c r="BW162" s="6">
        <v>-422400</v>
      </c>
      <c r="BX162" s="6">
        <v>-844800</v>
      </c>
      <c r="BY162" s="1" t="s">
        <v>107</v>
      </c>
      <c r="BZ162" s="1" t="s">
        <v>130</v>
      </c>
      <c r="CT162" s="6"/>
    </row>
    <row r="163" spans="1:98" x14ac:dyDescent="0.25">
      <c r="A163" s="1" t="s">
        <v>107</v>
      </c>
      <c r="B163" s="1" t="s">
        <v>108</v>
      </c>
      <c r="C163" s="1" t="s">
        <v>109</v>
      </c>
      <c r="D163" s="1" t="s">
        <v>110</v>
      </c>
      <c r="E163" s="1" t="s">
        <v>111</v>
      </c>
      <c r="F163" s="1" t="s">
        <v>112</v>
      </c>
      <c r="G163" s="1" t="s">
        <v>113</v>
      </c>
      <c r="H163" s="1" t="s">
        <v>242</v>
      </c>
      <c r="I163" s="1" t="s">
        <v>243</v>
      </c>
      <c r="J163" s="1" t="s">
        <v>244</v>
      </c>
      <c r="K163" s="1" t="s">
        <v>257</v>
      </c>
      <c r="L163" s="1" t="s">
        <v>258</v>
      </c>
      <c r="M163" s="1" t="s">
        <v>259</v>
      </c>
      <c r="P163" s="1" t="s">
        <v>120</v>
      </c>
      <c r="S163" s="1" t="s">
        <v>120</v>
      </c>
      <c r="V163" s="1" t="s">
        <v>120</v>
      </c>
      <c r="Y163" s="1" t="s">
        <v>120</v>
      </c>
      <c r="AB163" s="1" t="s">
        <v>120</v>
      </c>
      <c r="AE163" s="1" t="s">
        <v>120</v>
      </c>
      <c r="AF163" s="1" t="s">
        <v>121</v>
      </c>
      <c r="AG163" s="1" t="s">
        <v>122</v>
      </c>
      <c r="AH163" s="1" t="s">
        <v>123</v>
      </c>
      <c r="AI163" s="1" t="s">
        <v>124</v>
      </c>
      <c r="AJ163" s="1" t="s">
        <v>125</v>
      </c>
      <c r="AK163" s="1" t="s">
        <v>126</v>
      </c>
      <c r="AL163" s="1" t="s">
        <v>187</v>
      </c>
      <c r="AM163" s="1" t="s">
        <v>188</v>
      </c>
      <c r="AN163" s="1" t="s">
        <v>189</v>
      </c>
      <c r="AO163" s="1" t="s">
        <v>192</v>
      </c>
      <c r="AP163" s="1" t="s">
        <v>154</v>
      </c>
      <c r="AQ163" s="1" t="s">
        <v>193</v>
      </c>
      <c r="AT163" s="1" t="s">
        <v>120</v>
      </c>
      <c r="AW163" s="1" t="s">
        <v>120</v>
      </c>
      <c r="AZ163" s="1" t="s">
        <v>120</v>
      </c>
      <c r="BC163" s="1" t="s">
        <v>120</v>
      </c>
      <c r="BF163" s="1" t="s">
        <v>120</v>
      </c>
      <c r="BI163" s="1" t="s">
        <v>120</v>
      </c>
      <c r="BL163" s="6">
        <v>-352000</v>
      </c>
      <c r="BM163" s="6">
        <v>-160000</v>
      </c>
      <c r="BN163" s="6">
        <v>-512000</v>
      </c>
      <c r="BO163" s="6">
        <v>-422400</v>
      </c>
      <c r="BP163" s="6">
        <v>-422400</v>
      </c>
      <c r="BQ163" s="6">
        <v>-844800</v>
      </c>
      <c r="BS163" s="6">
        <v>-422400</v>
      </c>
      <c r="BT163" s="6">
        <v>-249216</v>
      </c>
      <c r="BU163" s="6">
        <v>-671616</v>
      </c>
      <c r="BV163" s="6">
        <v>-422400</v>
      </c>
      <c r="BW163" s="6">
        <v>-422400</v>
      </c>
      <c r="BX163" s="6">
        <v>-844800</v>
      </c>
      <c r="BY163" s="1" t="s">
        <v>107</v>
      </c>
      <c r="BZ163" s="1" t="s">
        <v>130</v>
      </c>
      <c r="CT163" s="6"/>
    </row>
    <row r="164" spans="1:98" x14ac:dyDescent="0.25">
      <c r="A164" s="1" t="s">
        <v>107</v>
      </c>
      <c r="B164" s="1" t="s">
        <v>108</v>
      </c>
      <c r="C164" s="1" t="s">
        <v>109</v>
      </c>
      <c r="D164" s="1" t="s">
        <v>110</v>
      </c>
      <c r="E164" s="1" t="s">
        <v>111</v>
      </c>
      <c r="F164" s="1" t="s">
        <v>112</v>
      </c>
      <c r="G164" s="1" t="s">
        <v>113</v>
      </c>
      <c r="H164" s="1" t="s">
        <v>242</v>
      </c>
      <c r="I164" s="1" t="s">
        <v>243</v>
      </c>
      <c r="J164" s="1" t="s">
        <v>244</v>
      </c>
      <c r="K164" s="1" t="s">
        <v>257</v>
      </c>
      <c r="L164" s="1" t="s">
        <v>258</v>
      </c>
      <c r="M164" s="1" t="s">
        <v>259</v>
      </c>
      <c r="P164" s="1" t="s">
        <v>120</v>
      </c>
      <c r="S164" s="1" t="s">
        <v>120</v>
      </c>
      <c r="V164" s="1" t="s">
        <v>120</v>
      </c>
      <c r="Y164" s="1" t="s">
        <v>120</v>
      </c>
      <c r="AB164" s="1" t="s">
        <v>120</v>
      </c>
      <c r="AE164" s="1" t="s">
        <v>120</v>
      </c>
      <c r="AF164" s="1" t="s">
        <v>121</v>
      </c>
      <c r="AG164" s="1" t="s">
        <v>122</v>
      </c>
      <c r="AH164" s="1" t="s">
        <v>123</v>
      </c>
      <c r="AI164" s="1" t="s">
        <v>124</v>
      </c>
      <c r="AJ164" s="1" t="s">
        <v>125</v>
      </c>
      <c r="AK164" s="1" t="s">
        <v>126</v>
      </c>
      <c r="AL164" s="1" t="s">
        <v>187</v>
      </c>
      <c r="AM164" s="1" t="s">
        <v>188</v>
      </c>
      <c r="AN164" s="1" t="s">
        <v>189</v>
      </c>
      <c r="AO164" s="1" t="s">
        <v>194</v>
      </c>
      <c r="AP164" s="1" t="s">
        <v>143</v>
      </c>
      <c r="AQ164" s="1" t="s">
        <v>195</v>
      </c>
      <c r="AT164" s="1" t="s">
        <v>120</v>
      </c>
      <c r="AW164" s="1" t="s">
        <v>120</v>
      </c>
      <c r="AZ164" s="1" t="s">
        <v>120</v>
      </c>
      <c r="BC164" s="1" t="s">
        <v>120</v>
      </c>
      <c r="BF164" s="1" t="s">
        <v>120</v>
      </c>
      <c r="BI164" s="1" t="s">
        <v>120</v>
      </c>
      <c r="BL164" s="6">
        <v>-352000</v>
      </c>
      <c r="BM164" s="6">
        <v>-160000</v>
      </c>
      <c r="BN164" s="6">
        <v>-512000</v>
      </c>
      <c r="BO164" s="6">
        <v>-422400</v>
      </c>
      <c r="BP164" s="6">
        <v>-422400</v>
      </c>
      <c r="BQ164" s="6">
        <v>-844800</v>
      </c>
      <c r="BS164" s="6">
        <v>-422400</v>
      </c>
      <c r="BT164" s="6">
        <v>-249216</v>
      </c>
      <c r="BU164" s="6">
        <v>-671616</v>
      </c>
      <c r="BV164" s="6">
        <v>-422400</v>
      </c>
      <c r="BW164" s="6">
        <v>-422400</v>
      </c>
      <c r="BX164" s="6">
        <v>-844800</v>
      </c>
      <c r="BY164" s="1" t="s">
        <v>107</v>
      </c>
      <c r="BZ164" s="1" t="s">
        <v>130</v>
      </c>
      <c r="CT164" s="6"/>
    </row>
    <row r="165" spans="1:98" x14ac:dyDescent="0.25">
      <c r="A165" s="1" t="s">
        <v>107</v>
      </c>
      <c r="B165" s="1" t="s">
        <v>108</v>
      </c>
      <c r="C165" s="1" t="s">
        <v>109</v>
      </c>
      <c r="D165" s="1" t="s">
        <v>110</v>
      </c>
      <c r="E165" s="1" t="s">
        <v>111</v>
      </c>
      <c r="F165" s="1" t="s">
        <v>112</v>
      </c>
      <c r="G165" s="1" t="s">
        <v>113</v>
      </c>
      <c r="H165" s="1" t="s">
        <v>242</v>
      </c>
      <c r="I165" s="1" t="s">
        <v>243</v>
      </c>
      <c r="J165" s="1" t="s">
        <v>244</v>
      </c>
      <c r="K165" s="1" t="s">
        <v>257</v>
      </c>
      <c r="L165" s="1" t="s">
        <v>258</v>
      </c>
      <c r="M165" s="1" t="s">
        <v>259</v>
      </c>
      <c r="P165" s="1" t="s">
        <v>120</v>
      </c>
      <c r="S165" s="1" t="s">
        <v>120</v>
      </c>
      <c r="V165" s="1" t="s">
        <v>120</v>
      </c>
      <c r="Y165" s="1" t="s">
        <v>120</v>
      </c>
      <c r="AB165" s="1" t="s">
        <v>120</v>
      </c>
      <c r="AE165" s="1" t="s">
        <v>120</v>
      </c>
      <c r="AF165" s="1" t="s">
        <v>121</v>
      </c>
      <c r="AG165" s="1" t="s">
        <v>122</v>
      </c>
      <c r="AH165" s="1" t="s">
        <v>123</v>
      </c>
      <c r="AI165" s="1" t="s">
        <v>124</v>
      </c>
      <c r="AJ165" s="1" t="s">
        <v>125</v>
      </c>
      <c r="AK165" s="1" t="s">
        <v>126</v>
      </c>
      <c r="AL165" s="1" t="s">
        <v>187</v>
      </c>
      <c r="AM165" s="1" t="s">
        <v>188</v>
      </c>
      <c r="AN165" s="1" t="s">
        <v>189</v>
      </c>
      <c r="AO165" s="1" t="s">
        <v>196</v>
      </c>
      <c r="AP165" s="1" t="s">
        <v>148</v>
      </c>
      <c r="AQ165" s="1" t="s">
        <v>197</v>
      </c>
      <c r="AT165" s="1" t="s">
        <v>120</v>
      </c>
      <c r="AW165" s="1" t="s">
        <v>120</v>
      </c>
      <c r="AZ165" s="1" t="s">
        <v>120</v>
      </c>
      <c r="BC165" s="1" t="s">
        <v>120</v>
      </c>
      <c r="BF165" s="1" t="s">
        <v>120</v>
      </c>
      <c r="BI165" s="1" t="s">
        <v>120</v>
      </c>
      <c r="BL165" s="6">
        <v>-704000</v>
      </c>
      <c r="BM165" s="6">
        <v>-320000</v>
      </c>
      <c r="BN165" s="6">
        <v>-1024000</v>
      </c>
      <c r="BO165" s="6">
        <v>-844800</v>
      </c>
      <c r="BP165" s="6">
        <v>-844800</v>
      </c>
      <c r="BQ165" s="6">
        <v>-1689600</v>
      </c>
      <c r="BS165" s="6">
        <v>-844800</v>
      </c>
      <c r="BT165" s="6">
        <v>-498432</v>
      </c>
      <c r="BU165" s="6">
        <v>-1343232</v>
      </c>
      <c r="BV165" s="6">
        <v>-844800</v>
      </c>
      <c r="BW165" s="6">
        <v>-844800</v>
      </c>
      <c r="BX165" s="6">
        <v>-1689600</v>
      </c>
      <c r="BY165" s="1" t="s">
        <v>107</v>
      </c>
      <c r="BZ165" s="1" t="s">
        <v>130</v>
      </c>
      <c r="CT165" s="6"/>
    </row>
    <row r="166" spans="1:98" x14ac:dyDescent="0.25">
      <c r="A166" s="1" t="s">
        <v>107</v>
      </c>
      <c r="B166" s="1" t="s">
        <v>108</v>
      </c>
      <c r="C166" s="1" t="s">
        <v>109</v>
      </c>
      <c r="D166" s="1" t="s">
        <v>110</v>
      </c>
      <c r="E166" s="1" t="s">
        <v>111</v>
      </c>
      <c r="F166" s="1" t="s">
        <v>112</v>
      </c>
      <c r="G166" s="1" t="s">
        <v>113</v>
      </c>
      <c r="H166" s="1" t="s">
        <v>242</v>
      </c>
      <c r="I166" s="1" t="s">
        <v>243</v>
      </c>
      <c r="J166" s="1" t="s">
        <v>244</v>
      </c>
      <c r="K166" s="1" t="s">
        <v>260</v>
      </c>
      <c r="L166" s="1" t="s">
        <v>261</v>
      </c>
      <c r="M166" s="1" t="s">
        <v>262</v>
      </c>
      <c r="P166" s="1" t="s">
        <v>120</v>
      </c>
      <c r="S166" s="1" t="s">
        <v>120</v>
      </c>
      <c r="V166" s="1" t="s">
        <v>120</v>
      </c>
      <c r="Y166" s="1" t="s">
        <v>120</v>
      </c>
      <c r="AB166" s="1" t="s">
        <v>120</v>
      </c>
      <c r="AE166" s="1" t="s">
        <v>120</v>
      </c>
      <c r="AF166" s="1" t="s">
        <v>121</v>
      </c>
      <c r="AG166" s="1" t="s">
        <v>122</v>
      </c>
      <c r="AH166" s="1" t="s">
        <v>123</v>
      </c>
      <c r="AI166" s="1" t="s">
        <v>124</v>
      </c>
      <c r="AJ166" s="1" t="s">
        <v>125</v>
      </c>
      <c r="AK166" s="1" t="s">
        <v>126</v>
      </c>
      <c r="AL166" s="1" t="s">
        <v>187</v>
      </c>
      <c r="AM166" s="1" t="s">
        <v>188</v>
      </c>
      <c r="AN166" s="1" t="s">
        <v>189</v>
      </c>
      <c r="AQ166" s="1" t="s">
        <v>120</v>
      </c>
      <c r="AT166" s="1" t="s">
        <v>120</v>
      </c>
      <c r="AW166" s="1" t="s">
        <v>120</v>
      </c>
      <c r="AZ166" s="1" t="s">
        <v>120</v>
      </c>
      <c r="BC166" s="1" t="s">
        <v>120</v>
      </c>
      <c r="BF166" s="1" t="s">
        <v>120</v>
      </c>
      <c r="BI166" s="1" t="s">
        <v>120</v>
      </c>
      <c r="BL166" s="6">
        <v>-400000</v>
      </c>
      <c r="BM166" s="6">
        <v>-320000</v>
      </c>
      <c r="BN166" s="6">
        <v>-720000</v>
      </c>
      <c r="BO166" s="6">
        <v>-480000</v>
      </c>
      <c r="BP166" s="6">
        <v>-480000</v>
      </c>
      <c r="BQ166" s="6">
        <v>-960000</v>
      </c>
      <c r="BS166" s="6">
        <v>-480000</v>
      </c>
      <c r="BT166" s="6">
        <v>-283200</v>
      </c>
      <c r="BU166" s="6">
        <v>-763200</v>
      </c>
      <c r="BV166" s="6">
        <v>-480000</v>
      </c>
      <c r="BW166" s="6">
        <v>-480000</v>
      </c>
      <c r="BX166" s="6">
        <v>-960000</v>
      </c>
      <c r="BY166" s="1" t="s">
        <v>107</v>
      </c>
      <c r="BZ166" s="1" t="s">
        <v>130</v>
      </c>
      <c r="CT166" s="6"/>
    </row>
    <row r="167" spans="1:98" x14ac:dyDescent="0.25">
      <c r="A167" s="1" t="s">
        <v>107</v>
      </c>
      <c r="B167" s="1" t="s">
        <v>108</v>
      </c>
      <c r="C167" s="1" t="s">
        <v>109</v>
      </c>
      <c r="D167" s="1" t="s">
        <v>110</v>
      </c>
      <c r="E167" s="1" t="s">
        <v>111</v>
      </c>
      <c r="F167" s="1" t="s">
        <v>112</v>
      </c>
      <c r="G167" s="1" t="s">
        <v>113</v>
      </c>
      <c r="H167" s="1" t="s">
        <v>242</v>
      </c>
      <c r="I167" s="1" t="s">
        <v>243</v>
      </c>
      <c r="J167" s="1" t="s">
        <v>244</v>
      </c>
      <c r="K167" s="1" t="s">
        <v>260</v>
      </c>
      <c r="L167" s="1" t="s">
        <v>261</v>
      </c>
      <c r="M167" s="1" t="s">
        <v>262</v>
      </c>
      <c r="P167" s="1" t="s">
        <v>120</v>
      </c>
      <c r="S167" s="1" t="s">
        <v>120</v>
      </c>
      <c r="V167" s="1" t="s">
        <v>120</v>
      </c>
      <c r="Y167" s="1" t="s">
        <v>120</v>
      </c>
      <c r="AB167" s="1" t="s">
        <v>120</v>
      </c>
      <c r="AE167" s="1" t="s">
        <v>120</v>
      </c>
      <c r="AF167" s="1" t="s">
        <v>121</v>
      </c>
      <c r="AG167" s="1" t="s">
        <v>122</v>
      </c>
      <c r="AH167" s="1" t="s">
        <v>123</v>
      </c>
      <c r="AI167" s="1" t="s">
        <v>124</v>
      </c>
      <c r="AJ167" s="1" t="s">
        <v>125</v>
      </c>
      <c r="AK167" s="1" t="s">
        <v>126</v>
      </c>
      <c r="AL167" s="1" t="s">
        <v>187</v>
      </c>
      <c r="AM167" s="1" t="s">
        <v>188</v>
      </c>
      <c r="AN167" s="1" t="s">
        <v>189</v>
      </c>
      <c r="AO167" s="1" t="s">
        <v>190</v>
      </c>
      <c r="AP167" s="1" t="s">
        <v>151</v>
      </c>
      <c r="AQ167" s="1" t="s">
        <v>191</v>
      </c>
      <c r="AT167" s="1" t="s">
        <v>120</v>
      </c>
      <c r="AW167" s="1" t="s">
        <v>120</v>
      </c>
      <c r="AZ167" s="1" t="s">
        <v>120</v>
      </c>
      <c r="BC167" s="1" t="s">
        <v>120</v>
      </c>
      <c r="BF167" s="1" t="s">
        <v>120</v>
      </c>
      <c r="BI167" s="1" t="s">
        <v>120</v>
      </c>
      <c r="BL167" s="6">
        <v>-352000</v>
      </c>
      <c r="BM167" s="6">
        <v>-160000</v>
      </c>
      <c r="BN167" s="6">
        <v>-512000</v>
      </c>
      <c r="BO167" s="6">
        <v>-422400</v>
      </c>
      <c r="BP167" s="6">
        <v>-422400</v>
      </c>
      <c r="BQ167" s="6">
        <v>-844800</v>
      </c>
      <c r="BS167" s="6">
        <v>-422400</v>
      </c>
      <c r="BT167" s="6">
        <v>-249216</v>
      </c>
      <c r="BU167" s="6">
        <v>-671616</v>
      </c>
      <c r="BV167" s="6">
        <v>-422400</v>
      </c>
      <c r="BW167" s="6">
        <v>-422400</v>
      </c>
      <c r="BX167" s="6">
        <v>-844800</v>
      </c>
      <c r="BY167" s="1" t="s">
        <v>107</v>
      </c>
      <c r="BZ167" s="1" t="s">
        <v>130</v>
      </c>
      <c r="CT167" s="6"/>
    </row>
    <row r="168" spans="1:98" x14ac:dyDescent="0.25">
      <c r="A168" s="1" t="s">
        <v>107</v>
      </c>
      <c r="B168" s="1" t="s">
        <v>108</v>
      </c>
      <c r="C168" s="1" t="s">
        <v>109</v>
      </c>
      <c r="D168" s="1" t="s">
        <v>110</v>
      </c>
      <c r="E168" s="1" t="s">
        <v>111</v>
      </c>
      <c r="F168" s="1" t="s">
        <v>112</v>
      </c>
      <c r="G168" s="1" t="s">
        <v>113</v>
      </c>
      <c r="H168" s="1" t="s">
        <v>242</v>
      </c>
      <c r="I168" s="1" t="s">
        <v>243</v>
      </c>
      <c r="J168" s="1" t="s">
        <v>244</v>
      </c>
      <c r="K168" s="1" t="s">
        <v>260</v>
      </c>
      <c r="L168" s="1" t="s">
        <v>261</v>
      </c>
      <c r="M168" s="1" t="s">
        <v>262</v>
      </c>
      <c r="P168" s="1" t="s">
        <v>120</v>
      </c>
      <c r="S168" s="1" t="s">
        <v>120</v>
      </c>
      <c r="V168" s="1" t="s">
        <v>120</v>
      </c>
      <c r="Y168" s="1" t="s">
        <v>120</v>
      </c>
      <c r="AB168" s="1" t="s">
        <v>120</v>
      </c>
      <c r="AE168" s="1" t="s">
        <v>120</v>
      </c>
      <c r="AF168" s="1" t="s">
        <v>121</v>
      </c>
      <c r="AG168" s="1" t="s">
        <v>122</v>
      </c>
      <c r="AH168" s="1" t="s">
        <v>123</v>
      </c>
      <c r="AI168" s="1" t="s">
        <v>124</v>
      </c>
      <c r="AJ168" s="1" t="s">
        <v>125</v>
      </c>
      <c r="AK168" s="1" t="s">
        <v>126</v>
      </c>
      <c r="AL168" s="1" t="s">
        <v>187</v>
      </c>
      <c r="AM168" s="1" t="s">
        <v>188</v>
      </c>
      <c r="AN168" s="1" t="s">
        <v>189</v>
      </c>
      <c r="AO168" s="1" t="s">
        <v>192</v>
      </c>
      <c r="AP168" s="1" t="s">
        <v>154</v>
      </c>
      <c r="AQ168" s="1" t="s">
        <v>193</v>
      </c>
      <c r="AT168" s="1" t="s">
        <v>120</v>
      </c>
      <c r="AW168" s="1" t="s">
        <v>120</v>
      </c>
      <c r="AZ168" s="1" t="s">
        <v>120</v>
      </c>
      <c r="BC168" s="1" t="s">
        <v>120</v>
      </c>
      <c r="BF168" s="1" t="s">
        <v>120</v>
      </c>
      <c r="BI168" s="1" t="s">
        <v>120</v>
      </c>
      <c r="BL168" s="6">
        <v>-352000</v>
      </c>
      <c r="BM168" s="6">
        <v>-160000</v>
      </c>
      <c r="BN168" s="6">
        <v>-512000</v>
      </c>
      <c r="BO168" s="6">
        <v>-422400</v>
      </c>
      <c r="BP168" s="6">
        <v>-422400</v>
      </c>
      <c r="BQ168" s="6">
        <v>-844800</v>
      </c>
      <c r="BS168" s="6">
        <v>-422400</v>
      </c>
      <c r="BT168" s="6">
        <v>-249216</v>
      </c>
      <c r="BU168" s="6">
        <v>-671616</v>
      </c>
      <c r="BV168" s="6">
        <v>-422400</v>
      </c>
      <c r="BW168" s="6">
        <v>-422400</v>
      </c>
      <c r="BX168" s="6">
        <v>-844800</v>
      </c>
      <c r="BY168" s="1" t="s">
        <v>107</v>
      </c>
      <c r="BZ168" s="1" t="s">
        <v>130</v>
      </c>
      <c r="CT168" s="6"/>
    </row>
    <row r="169" spans="1:98" x14ac:dyDescent="0.25">
      <c r="A169" s="1" t="s">
        <v>107</v>
      </c>
      <c r="B169" s="1" t="s">
        <v>108</v>
      </c>
      <c r="C169" s="1" t="s">
        <v>109</v>
      </c>
      <c r="D169" s="1" t="s">
        <v>110</v>
      </c>
      <c r="E169" s="1" t="s">
        <v>111</v>
      </c>
      <c r="F169" s="1" t="s">
        <v>112</v>
      </c>
      <c r="G169" s="1" t="s">
        <v>113</v>
      </c>
      <c r="H169" s="1" t="s">
        <v>242</v>
      </c>
      <c r="I169" s="1" t="s">
        <v>243</v>
      </c>
      <c r="J169" s="1" t="s">
        <v>244</v>
      </c>
      <c r="K169" s="1" t="s">
        <v>260</v>
      </c>
      <c r="L169" s="1" t="s">
        <v>261</v>
      </c>
      <c r="M169" s="1" t="s">
        <v>262</v>
      </c>
      <c r="P169" s="1" t="s">
        <v>120</v>
      </c>
      <c r="S169" s="1" t="s">
        <v>120</v>
      </c>
      <c r="V169" s="1" t="s">
        <v>120</v>
      </c>
      <c r="Y169" s="1" t="s">
        <v>120</v>
      </c>
      <c r="AB169" s="1" t="s">
        <v>120</v>
      </c>
      <c r="AE169" s="1" t="s">
        <v>120</v>
      </c>
      <c r="AF169" s="1" t="s">
        <v>121</v>
      </c>
      <c r="AG169" s="1" t="s">
        <v>122</v>
      </c>
      <c r="AH169" s="1" t="s">
        <v>123</v>
      </c>
      <c r="AI169" s="1" t="s">
        <v>124</v>
      </c>
      <c r="AJ169" s="1" t="s">
        <v>125</v>
      </c>
      <c r="AK169" s="1" t="s">
        <v>126</v>
      </c>
      <c r="AL169" s="1" t="s">
        <v>187</v>
      </c>
      <c r="AM169" s="1" t="s">
        <v>188</v>
      </c>
      <c r="AN169" s="1" t="s">
        <v>189</v>
      </c>
      <c r="AO169" s="1" t="s">
        <v>194</v>
      </c>
      <c r="AP169" s="1" t="s">
        <v>143</v>
      </c>
      <c r="AQ169" s="1" t="s">
        <v>195</v>
      </c>
      <c r="AT169" s="1" t="s">
        <v>120</v>
      </c>
      <c r="AW169" s="1" t="s">
        <v>120</v>
      </c>
      <c r="AZ169" s="1" t="s">
        <v>120</v>
      </c>
      <c r="BC169" s="1" t="s">
        <v>120</v>
      </c>
      <c r="BF169" s="1" t="s">
        <v>120</v>
      </c>
      <c r="BI169" s="1" t="s">
        <v>120</v>
      </c>
      <c r="BL169" s="6">
        <v>-352000</v>
      </c>
      <c r="BM169" s="6">
        <v>-160000</v>
      </c>
      <c r="BN169" s="6">
        <v>-512000</v>
      </c>
      <c r="BO169" s="6">
        <v>-422400</v>
      </c>
      <c r="BP169" s="6">
        <v>-422400</v>
      </c>
      <c r="BQ169" s="6">
        <v>-844800</v>
      </c>
      <c r="BS169" s="6">
        <v>-422400</v>
      </c>
      <c r="BT169" s="6">
        <v>-249216</v>
      </c>
      <c r="BU169" s="6">
        <v>-671616</v>
      </c>
      <c r="BV169" s="6">
        <v>-422400</v>
      </c>
      <c r="BW169" s="6">
        <v>-422400</v>
      </c>
      <c r="BX169" s="6">
        <v>-844800</v>
      </c>
      <c r="BY169" s="1" t="s">
        <v>107</v>
      </c>
      <c r="BZ169" s="1" t="s">
        <v>130</v>
      </c>
      <c r="CT169" s="6"/>
    </row>
    <row r="170" spans="1:98" x14ac:dyDescent="0.25">
      <c r="A170" s="1" t="s">
        <v>107</v>
      </c>
      <c r="B170" s="1" t="s">
        <v>108</v>
      </c>
      <c r="C170" s="1" t="s">
        <v>109</v>
      </c>
      <c r="D170" s="1" t="s">
        <v>110</v>
      </c>
      <c r="E170" s="1" t="s">
        <v>111</v>
      </c>
      <c r="F170" s="1" t="s">
        <v>112</v>
      </c>
      <c r="G170" s="1" t="s">
        <v>113</v>
      </c>
      <c r="H170" s="1" t="s">
        <v>242</v>
      </c>
      <c r="I170" s="1" t="s">
        <v>243</v>
      </c>
      <c r="J170" s="1" t="s">
        <v>244</v>
      </c>
      <c r="K170" s="1" t="s">
        <v>260</v>
      </c>
      <c r="L170" s="1" t="s">
        <v>261</v>
      </c>
      <c r="M170" s="1" t="s">
        <v>262</v>
      </c>
      <c r="P170" s="1" t="s">
        <v>120</v>
      </c>
      <c r="S170" s="1" t="s">
        <v>120</v>
      </c>
      <c r="V170" s="1" t="s">
        <v>120</v>
      </c>
      <c r="Y170" s="1" t="s">
        <v>120</v>
      </c>
      <c r="AB170" s="1" t="s">
        <v>120</v>
      </c>
      <c r="AE170" s="1" t="s">
        <v>120</v>
      </c>
      <c r="AF170" s="1" t="s">
        <v>121</v>
      </c>
      <c r="AG170" s="1" t="s">
        <v>122</v>
      </c>
      <c r="AH170" s="1" t="s">
        <v>123</v>
      </c>
      <c r="AI170" s="1" t="s">
        <v>124</v>
      </c>
      <c r="AJ170" s="1" t="s">
        <v>125</v>
      </c>
      <c r="AK170" s="1" t="s">
        <v>126</v>
      </c>
      <c r="AL170" s="1" t="s">
        <v>187</v>
      </c>
      <c r="AM170" s="1" t="s">
        <v>188</v>
      </c>
      <c r="AN170" s="1" t="s">
        <v>189</v>
      </c>
      <c r="AO170" s="1" t="s">
        <v>196</v>
      </c>
      <c r="AP170" s="1" t="s">
        <v>148</v>
      </c>
      <c r="AQ170" s="1" t="s">
        <v>197</v>
      </c>
      <c r="AT170" s="1" t="s">
        <v>120</v>
      </c>
      <c r="AW170" s="1" t="s">
        <v>120</v>
      </c>
      <c r="AZ170" s="1" t="s">
        <v>120</v>
      </c>
      <c r="BC170" s="1" t="s">
        <v>120</v>
      </c>
      <c r="BF170" s="1" t="s">
        <v>120</v>
      </c>
      <c r="BI170" s="1" t="s">
        <v>120</v>
      </c>
      <c r="BL170" s="6">
        <v>-704000</v>
      </c>
      <c r="BM170" s="6">
        <v>-320000</v>
      </c>
      <c r="BN170" s="6">
        <v>-1024000</v>
      </c>
      <c r="BO170" s="6">
        <v>-844800</v>
      </c>
      <c r="BP170" s="6">
        <v>-844800</v>
      </c>
      <c r="BQ170" s="6">
        <v>-1689600</v>
      </c>
      <c r="BS170" s="6">
        <v>-844800</v>
      </c>
      <c r="BT170" s="6">
        <v>-498432</v>
      </c>
      <c r="BU170" s="6">
        <v>-1343232</v>
      </c>
      <c r="BV170" s="6">
        <v>-844800</v>
      </c>
      <c r="BW170" s="6">
        <v>-844800</v>
      </c>
      <c r="BX170" s="6">
        <v>-1689600</v>
      </c>
      <c r="BY170" s="1" t="s">
        <v>107</v>
      </c>
      <c r="BZ170" s="1" t="s">
        <v>130</v>
      </c>
      <c r="CT170" s="6"/>
    </row>
    <row r="171" spans="1:98" x14ac:dyDescent="0.25">
      <c r="A171" s="1" t="s">
        <v>107</v>
      </c>
      <c r="B171" s="1" t="s">
        <v>108</v>
      </c>
      <c r="C171" s="1" t="s">
        <v>109</v>
      </c>
      <c r="D171" s="1" t="s">
        <v>110</v>
      </c>
      <c r="E171" s="1" t="s">
        <v>111</v>
      </c>
      <c r="F171" s="1" t="s">
        <v>112</v>
      </c>
      <c r="G171" s="1" t="s">
        <v>113</v>
      </c>
      <c r="H171" s="1" t="s">
        <v>242</v>
      </c>
      <c r="I171" s="1" t="s">
        <v>243</v>
      </c>
      <c r="J171" s="1" t="s">
        <v>244</v>
      </c>
      <c r="K171" s="1" t="s">
        <v>263</v>
      </c>
      <c r="L171" s="1" t="s">
        <v>238</v>
      </c>
      <c r="M171" s="1" t="s">
        <v>264</v>
      </c>
      <c r="P171" s="1" t="s">
        <v>120</v>
      </c>
      <c r="S171" s="1" t="s">
        <v>120</v>
      </c>
      <c r="V171" s="1" t="s">
        <v>120</v>
      </c>
      <c r="Y171" s="1" t="s">
        <v>120</v>
      </c>
      <c r="AB171" s="1" t="s">
        <v>120</v>
      </c>
      <c r="AE171" s="1" t="s">
        <v>120</v>
      </c>
      <c r="AF171" s="1" t="s">
        <v>121</v>
      </c>
      <c r="AG171" s="1" t="s">
        <v>122</v>
      </c>
      <c r="AH171" s="1" t="s">
        <v>123</v>
      </c>
      <c r="AI171" s="1" t="s">
        <v>124</v>
      </c>
      <c r="AJ171" s="1" t="s">
        <v>125</v>
      </c>
      <c r="AK171" s="1" t="s">
        <v>126</v>
      </c>
      <c r="AL171" s="1" t="s">
        <v>187</v>
      </c>
      <c r="AM171" s="1" t="s">
        <v>188</v>
      </c>
      <c r="AN171" s="1" t="s">
        <v>189</v>
      </c>
      <c r="AQ171" s="1" t="s">
        <v>120</v>
      </c>
      <c r="AT171" s="1" t="s">
        <v>120</v>
      </c>
      <c r="AW171" s="1" t="s">
        <v>120</v>
      </c>
      <c r="AZ171" s="1" t="s">
        <v>120</v>
      </c>
      <c r="BC171" s="1" t="s">
        <v>120</v>
      </c>
      <c r="BF171" s="1" t="s">
        <v>120</v>
      </c>
      <c r="BI171" s="1" t="s">
        <v>120</v>
      </c>
      <c r="BL171" s="6">
        <v>-400000</v>
      </c>
      <c r="BM171" s="6">
        <v>-320000</v>
      </c>
      <c r="BN171" s="6">
        <v>-720000</v>
      </c>
      <c r="BO171" s="6">
        <v>-480000</v>
      </c>
      <c r="BP171" s="6">
        <v>-480000</v>
      </c>
      <c r="BQ171" s="6">
        <v>-960000</v>
      </c>
      <c r="BS171" s="6">
        <v>-480000</v>
      </c>
      <c r="BT171" s="6">
        <v>-283200</v>
      </c>
      <c r="BU171" s="6">
        <v>-763200</v>
      </c>
      <c r="BV171" s="6">
        <v>-480000</v>
      </c>
      <c r="BW171" s="6">
        <v>-480000</v>
      </c>
      <c r="BX171" s="6">
        <v>-960000</v>
      </c>
      <c r="BY171" s="1" t="s">
        <v>107</v>
      </c>
      <c r="BZ171" s="1" t="s">
        <v>130</v>
      </c>
      <c r="CT171" s="6"/>
    </row>
    <row r="172" spans="1:98" x14ac:dyDescent="0.25">
      <c r="A172" s="1" t="s">
        <v>107</v>
      </c>
      <c r="B172" s="1" t="s">
        <v>108</v>
      </c>
      <c r="C172" s="1" t="s">
        <v>109</v>
      </c>
      <c r="D172" s="1" t="s">
        <v>110</v>
      </c>
      <c r="E172" s="1" t="s">
        <v>111</v>
      </c>
      <c r="F172" s="1" t="s">
        <v>112</v>
      </c>
      <c r="G172" s="1" t="s">
        <v>113</v>
      </c>
      <c r="H172" s="1" t="s">
        <v>242</v>
      </c>
      <c r="I172" s="1" t="s">
        <v>243</v>
      </c>
      <c r="J172" s="1" t="s">
        <v>244</v>
      </c>
      <c r="K172" s="1" t="s">
        <v>263</v>
      </c>
      <c r="L172" s="1" t="s">
        <v>238</v>
      </c>
      <c r="M172" s="1" t="s">
        <v>264</v>
      </c>
      <c r="P172" s="1" t="s">
        <v>120</v>
      </c>
      <c r="S172" s="1" t="s">
        <v>120</v>
      </c>
      <c r="V172" s="1" t="s">
        <v>120</v>
      </c>
      <c r="Y172" s="1" t="s">
        <v>120</v>
      </c>
      <c r="AB172" s="1" t="s">
        <v>120</v>
      </c>
      <c r="AE172" s="1" t="s">
        <v>120</v>
      </c>
      <c r="AF172" s="1" t="s">
        <v>121</v>
      </c>
      <c r="AG172" s="1" t="s">
        <v>122</v>
      </c>
      <c r="AH172" s="1" t="s">
        <v>123</v>
      </c>
      <c r="AI172" s="1" t="s">
        <v>124</v>
      </c>
      <c r="AJ172" s="1" t="s">
        <v>125</v>
      </c>
      <c r="AK172" s="1" t="s">
        <v>126</v>
      </c>
      <c r="AL172" s="1" t="s">
        <v>187</v>
      </c>
      <c r="AM172" s="1" t="s">
        <v>188</v>
      </c>
      <c r="AN172" s="1" t="s">
        <v>189</v>
      </c>
      <c r="AO172" s="1" t="s">
        <v>190</v>
      </c>
      <c r="AP172" s="1" t="s">
        <v>151</v>
      </c>
      <c r="AQ172" s="1" t="s">
        <v>191</v>
      </c>
      <c r="AT172" s="1" t="s">
        <v>120</v>
      </c>
      <c r="AW172" s="1" t="s">
        <v>120</v>
      </c>
      <c r="AZ172" s="1" t="s">
        <v>120</v>
      </c>
      <c r="BC172" s="1" t="s">
        <v>120</v>
      </c>
      <c r="BF172" s="1" t="s">
        <v>120</v>
      </c>
      <c r="BI172" s="1" t="s">
        <v>120</v>
      </c>
      <c r="BL172" s="6">
        <v>-352000</v>
      </c>
      <c r="BM172" s="6">
        <v>-160000</v>
      </c>
      <c r="BN172" s="6">
        <v>-512000</v>
      </c>
      <c r="BO172" s="6">
        <v>-422400</v>
      </c>
      <c r="BP172" s="6">
        <v>-422400</v>
      </c>
      <c r="BQ172" s="6">
        <v>-844800</v>
      </c>
      <c r="BS172" s="6">
        <v>-422400</v>
      </c>
      <c r="BT172" s="6">
        <v>-249216</v>
      </c>
      <c r="BU172" s="6">
        <v>-671616</v>
      </c>
      <c r="BV172" s="6">
        <v>-422400</v>
      </c>
      <c r="BW172" s="6">
        <v>-422400</v>
      </c>
      <c r="BX172" s="6">
        <v>-844800</v>
      </c>
      <c r="BY172" s="1" t="s">
        <v>107</v>
      </c>
      <c r="BZ172" s="1" t="s">
        <v>130</v>
      </c>
      <c r="CT172" s="6"/>
    </row>
    <row r="173" spans="1:98" x14ac:dyDescent="0.25">
      <c r="A173" s="1" t="s">
        <v>107</v>
      </c>
      <c r="B173" s="1" t="s">
        <v>108</v>
      </c>
      <c r="C173" s="1" t="s">
        <v>109</v>
      </c>
      <c r="D173" s="1" t="s">
        <v>110</v>
      </c>
      <c r="E173" s="1" t="s">
        <v>111</v>
      </c>
      <c r="F173" s="1" t="s">
        <v>112</v>
      </c>
      <c r="G173" s="1" t="s">
        <v>113</v>
      </c>
      <c r="H173" s="1" t="s">
        <v>242</v>
      </c>
      <c r="I173" s="1" t="s">
        <v>243</v>
      </c>
      <c r="J173" s="1" t="s">
        <v>244</v>
      </c>
      <c r="K173" s="1" t="s">
        <v>263</v>
      </c>
      <c r="L173" s="1" t="s">
        <v>238</v>
      </c>
      <c r="M173" s="1" t="s">
        <v>264</v>
      </c>
      <c r="P173" s="1" t="s">
        <v>120</v>
      </c>
      <c r="S173" s="1" t="s">
        <v>120</v>
      </c>
      <c r="V173" s="1" t="s">
        <v>120</v>
      </c>
      <c r="Y173" s="1" t="s">
        <v>120</v>
      </c>
      <c r="AB173" s="1" t="s">
        <v>120</v>
      </c>
      <c r="AE173" s="1" t="s">
        <v>120</v>
      </c>
      <c r="AF173" s="1" t="s">
        <v>121</v>
      </c>
      <c r="AG173" s="1" t="s">
        <v>122</v>
      </c>
      <c r="AH173" s="1" t="s">
        <v>123</v>
      </c>
      <c r="AI173" s="1" t="s">
        <v>124</v>
      </c>
      <c r="AJ173" s="1" t="s">
        <v>125</v>
      </c>
      <c r="AK173" s="1" t="s">
        <v>126</v>
      </c>
      <c r="AL173" s="1" t="s">
        <v>187</v>
      </c>
      <c r="AM173" s="1" t="s">
        <v>188</v>
      </c>
      <c r="AN173" s="1" t="s">
        <v>189</v>
      </c>
      <c r="AO173" s="1" t="s">
        <v>192</v>
      </c>
      <c r="AP173" s="1" t="s">
        <v>154</v>
      </c>
      <c r="AQ173" s="1" t="s">
        <v>193</v>
      </c>
      <c r="AT173" s="1" t="s">
        <v>120</v>
      </c>
      <c r="AW173" s="1" t="s">
        <v>120</v>
      </c>
      <c r="AZ173" s="1" t="s">
        <v>120</v>
      </c>
      <c r="BC173" s="1" t="s">
        <v>120</v>
      </c>
      <c r="BF173" s="1" t="s">
        <v>120</v>
      </c>
      <c r="BI173" s="1" t="s">
        <v>120</v>
      </c>
      <c r="BL173" s="6">
        <v>-352000</v>
      </c>
      <c r="BM173" s="6">
        <v>-160000</v>
      </c>
      <c r="BN173" s="6">
        <v>-512000</v>
      </c>
      <c r="BO173" s="6">
        <v>-422400</v>
      </c>
      <c r="BP173" s="6">
        <v>-422400</v>
      </c>
      <c r="BQ173" s="6">
        <v>-844800</v>
      </c>
      <c r="BS173" s="6">
        <v>-422400</v>
      </c>
      <c r="BT173" s="6">
        <v>-249216</v>
      </c>
      <c r="BU173" s="6">
        <v>-671616</v>
      </c>
      <c r="BV173" s="6">
        <v>-422400</v>
      </c>
      <c r="BW173" s="6">
        <v>-422400</v>
      </c>
      <c r="BX173" s="6">
        <v>-844800</v>
      </c>
      <c r="BY173" s="1" t="s">
        <v>107</v>
      </c>
      <c r="BZ173" s="1" t="s">
        <v>130</v>
      </c>
      <c r="CT173" s="6"/>
    </row>
    <row r="174" spans="1:98" x14ac:dyDescent="0.25">
      <c r="A174" s="1" t="s">
        <v>107</v>
      </c>
      <c r="B174" s="1" t="s">
        <v>108</v>
      </c>
      <c r="C174" s="1" t="s">
        <v>109</v>
      </c>
      <c r="D174" s="1" t="s">
        <v>110</v>
      </c>
      <c r="E174" s="1" t="s">
        <v>111</v>
      </c>
      <c r="F174" s="1" t="s">
        <v>112</v>
      </c>
      <c r="G174" s="1" t="s">
        <v>113</v>
      </c>
      <c r="H174" s="1" t="s">
        <v>242</v>
      </c>
      <c r="I174" s="1" t="s">
        <v>243</v>
      </c>
      <c r="J174" s="1" t="s">
        <v>244</v>
      </c>
      <c r="K174" s="1" t="s">
        <v>263</v>
      </c>
      <c r="L174" s="1" t="s">
        <v>238</v>
      </c>
      <c r="M174" s="1" t="s">
        <v>264</v>
      </c>
      <c r="P174" s="1" t="s">
        <v>120</v>
      </c>
      <c r="S174" s="1" t="s">
        <v>120</v>
      </c>
      <c r="V174" s="1" t="s">
        <v>120</v>
      </c>
      <c r="Y174" s="1" t="s">
        <v>120</v>
      </c>
      <c r="AB174" s="1" t="s">
        <v>120</v>
      </c>
      <c r="AE174" s="1" t="s">
        <v>120</v>
      </c>
      <c r="AF174" s="1" t="s">
        <v>121</v>
      </c>
      <c r="AG174" s="1" t="s">
        <v>122</v>
      </c>
      <c r="AH174" s="1" t="s">
        <v>123</v>
      </c>
      <c r="AI174" s="1" t="s">
        <v>124</v>
      </c>
      <c r="AJ174" s="1" t="s">
        <v>125</v>
      </c>
      <c r="AK174" s="1" t="s">
        <v>126</v>
      </c>
      <c r="AL174" s="1" t="s">
        <v>187</v>
      </c>
      <c r="AM174" s="1" t="s">
        <v>188</v>
      </c>
      <c r="AN174" s="1" t="s">
        <v>189</v>
      </c>
      <c r="AO174" s="1" t="s">
        <v>194</v>
      </c>
      <c r="AP174" s="1" t="s">
        <v>143</v>
      </c>
      <c r="AQ174" s="1" t="s">
        <v>195</v>
      </c>
      <c r="AT174" s="1" t="s">
        <v>120</v>
      </c>
      <c r="AW174" s="1" t="s">
        <v>120</v>
      </c>
      <c r="AZ174" s="1" t="s">
        <v>120</v>
      </c>
      <c r="BC174" s="1" t="s">
        <v>120</v>
      </c>
      <c r="BF174" s="1" t="s">
        <v>120</v>
      </c>
      <c r="BI174" s="1" t="s">
        <v>120</v>
      </c>
      <c r="BL174" s="6">
        <v>-352000</v>
      </c>
      <c r="BM174" s="6">
        <v>-160000</v>
      </c>
      <c r="BN174" s="6">
        <v>-512000</v>
      </c>
      <c r="BO174" s="6">
        <v>-422400</v>
      </c>
      <c r="BP174" s="6">
        <v>-422400</v>
      </c>
      <c r="BQ174" s="6">
        <v>-844800</v>
      </c>
      <c r="BS174" s="6">
        <v>-422400</v>
      </c>
      <c r="BT174" s="6">
        <v>-249216</v>
      </c>
      <c r="BU174" s="6">
        <v>-671616</v>
      </c>
      <c r="BV174" s="6">
        <v>-422400</v>
      </c>
      <c r="BW174" s="6">
        <v>-422400</v>
      </c>
      <c r="BX174" s="6">
        <v>-844800</v>
      </c>
      <c r="BY174" s="1" t="s">
        <v>107</v>
      </c>
      <c r="BZ174" s="1" t="s">
        <v>130</v>
      </c>
      <c r="CT174" s="6"/>
    </row>
    <row r="175" spans="1:98" x14ac:dyDescent="0.25">
      <c r="A175" s="1" t="s">
        <v>107</v>
      </c>
      <c r="B175" s="1" t="s">
        <v>108</v>
      </c>
      <c r="C175" s="1" t="s">
        <v>109</v>
      </c>
      <c r="D175" s="1" t="s">
        <v>110</v>
      </c>
      <c r="E175" s="1" t="s">
        <v>111</v>
      </c>
      <c r="F175" s="1" t="s">
        <v>112</v>
      </c>
      <c r="G175" s="1" t="s">
        <v>113</v>
      </c>
      <c r="H175" s="1" t="s">
        <v>242</v>
      </c>
      <c r="I175" s="1" t="s">
        <v>243</v>
      </c>
      <c r="J175" s="1" t="s">
        <v>244</v>
      </c>
      <c r="K175" s="1" t="s">
        <v>263</v>
      </c>
      <c r="L175" s="1" t="s">
        <v>238</v>
      </c>
      <c r="M175" s="1" t="s">
        <v>264</v>
      </c>
      <c r="P175" s="1" t="s">
        <v>120</v>
      </c>
      <c r="S175" s="1" t="s">
        <v>120</v>
      </c>
      <c r="V175" s="1" t="s">
        <v>120</v>
      </c>
      <c r="Y175" s="1" t="s">
        <v>120</v>
      </c>
      <c r="AB175" s="1" t="s">
        <v>120</v>
      </c>
      <c r="AE175" s="1" t="s">
        <v>120</v>
      </c>
      <c r="AF175" s="1" t="s">
        <v>121</v>
      </c>
      <c r="AG175" s="1" t="s">
        <v>122</v>
      </c>
      <c r="AH175" s="1" t="s">
        <v>123</v>
      </c>
      <c r="AI175" s="1" t="s">
        <v>124</v>
      </c>
      <c r="AJ175" s="1" t="s">
        <v>125</v>
      </c>
      <c r="AK175" s="1" t="s">
        <v>126</v>
      </c>
      <c r="AL175" s="1" t="s">
        <v>187</v>
      </c>
      <c r="AM175" s="1" t="s">
        <v>188</v>
      </c>
      <c r="AN175" s="1" t="s">
        <v>189</v>
      </c>
      <c r="AO175" s="1" t="s">
        <v>196</v>
      </c>
      <c r="AP175" s="1" t="s">
        <v>148</v>
      </c>
      <c r="AQ175" s="1" t="s">
        <v>197</v>
      </c>
      <c r="AT175" s="1" t="s">
        <v>120</v>
      </c>
      <c r="AW175" s="1" t="s">
        <v>120</v>
      </c>
      <c r="AZ175" s="1" t="s">
        <v>120</v>
      </c>
      <c r="BC175" s="1" t="s">
        <v>120</v>
      </c>
      <c r="BF175" s="1" t="s">
        <v>120</v>
      </c>
      <c r="BI175" s="1" t="s">
        <v>120</v>
      </c>
      <c r="BL175" s="6">
        <v>-704000</v>
      </c>
      <c r="BM175" s="6">
        <v>-320000</v>
      </c>
      <c r="BN175" s="6">
        <v>-1024000</v>
      </c>
      <c r="BO175" s="6">
        <v>-844800</v>
      </c>
      <c r="BP175" s="6">
        <v>-844800</v>
      </c>
      <c r="BQ175" s="6">
        <v>-1689600</v>
      </c>
      <c r="BS175" s="6">
        <v>-844800</v>
      </c>
      <c r="BT175" s="6">
        <v>-498432</v>
      </c>
      <c r="BU175" s="6">
        <v>-1343232</v>
      </c>
      <c r="BV175" s="6">
        <v>-844800</v>
      </c>
      <c r="BW175" s="6">
        <v>-844800</v>
      </c>
      <c r="BX175" s="6">
        <v>-1689600</v>
      </c>
      <c r="BY175" s="1" t="s">
        <v>107</v>
      </c>
      <c r="BZ175" s="1" t="s">
        <v>130</v>
      </c>
      <c r="CT175" s="6"/>
    </row>
    <row r="176" spans="1:98" x14ac:dyDescent="0.25">
      <c r="A176" s="1" t="s">
        <v>107</v>
      </c>
      <c r="B176" s="1" t="s">
        <v>108</v>
      </c>
      <c r="C176" s="1" t="s">
        <v>109</v>
      </c>
      <c r="D176" s="1" t="s">
        <v>110</v>
      </c>
      <c r="E176" s="1" t="s">
        <v>111</v>
      </c>
      <c r="F176" s="1" t="s">
        <v>112</v>
      </c>
      <c r="G176" s="1" t="s">
        <v>113</v>
      </c>
      <c r="H176" s="1" t="s">
        <v>242</v>
      </c>
      <c r="I176" s="1" t="s">
        <v>243</v>
      </c>
      <c r="J176" s="1" t="s">
        <v>244</v>
      </c>
      <c r="K176" s="1" t="s">
        <v>265</v>
      </c>
      <c r="L176" s="1" t="s">
        <v>266</v>
      </c>
      <c r="M176" s="1" t="s">
        <v>267</v>
      </c>
      <c r="P176" s="1" t="s">
        <v>120</v>
      </c>
      <c r="S176" s="1" t="s">
        <v>120</v>
      </c>
      <c r="V176" s="1" t="s">
        <v>120</v>
      </c>
      <c r="Y176" s="1" t="s">
        <v>120</v>
      </c>
      <c r="AB176" s="1" t="s">
        <v>120</v>
      </c>
      <c r="AE176" s="1" t="s">
        <v>120</v>
      </c>
      <c r="AF176" s="1" t="s">
        <v>121</v>
      </c>
      <c r="AG176" s="1" t="s">
        <v>122</v>
      </c>
      <c r="AH176" s="1" t="s">
        <v>123</v>
      </c>
      <c r="AI176" s="1" t="s">
        <v>124</v>
      </c>
      <c r="AJ176" s="1" t="s">
        <v>125</v>
      </c>
      <c r="AK176" s="1" t="s">
        <v>126</v>
      </c>
      <c r="AL176" s="1" t="s">
        <v>187</v>
      </c>
      <c r="AM176" s="1" t="s">
        <v>188</v>
      </c>
      <c r="AN176" s="1" t="s">
        <v>189</v>
      </c>
      <c r="AQ176" s="1" t="s">
        <v>120</v>
      </c>
      <c r="AT176" s="1" t="s">
        <v>120</v>
      </c>
      <c r="AW176" s="1" t="s">
        <v>120</v>
      </c>
      <c r="AZ176" s="1" t="s">
        <v>120</v>
      </c>
      <c r="BC176" s="1" t="s">
        <v>120</v>
      </c>
      <c r="BF176" s="1" t="s">
        <v>120</v>
      </c>
      <c r="BI176" s="1" t="s">
        <v>120</v>
      </c>
      <c r="BL176" s="6">
        <v>-400000</v>
      </c>
      <c r="BM176" s="6">
        <v>-320000</v>
      </c>
      <c r="BN176" s="6">
        <v>-720000</v>
      </c>
      <c r="BO176" s="6">
        <v>-480000</v>
      </c>
      <c r="BP176" s="6">
        <v>-480000</v>
      </c>
      <c r="BQ176" s="6">
        <v>-960000</v>
      </c>
      <c r="BS176" s="6">
        <v>-480000</v>
      </c>
      <c r="BT176" s="6">
        <v>-283200</v>
      </c>
      <c r="BU176" s="6">
        <v>-763200</v>
      </c>
      <c r="BV176" s="6">
        <v>-480000</v>
      </c>
      <c r="BW176" s="6">
        <v>-480000</v>
      </c>
      <c r="BX176" s="6">
        <v>-960000</v>
      </c>
      <c r="BY176" s="1" t="s">
        <v>107</v>
      </c>
      <c r="BZ176" s="1" t="s">
        <v>130</v>
      </c>
      <c r="CT176" s="6"/>
    </row>
    <row r="177" spans="1:98" x14ac:dyDescent="0.25">
      <c r="A177" s="1" t="s">
        <v>107</v>
      </c>
      <c r="B177" s="1" t="s">
        <v>108</v>
      </c>
      <c r="C177" s="1" t="s">
        <v>109</v>
      </c>
      <c r="D177" s="1" t="s">
        <v>110</v>
      </c>
      <c r="E177" s="1" t="s">
        <v>111</v>
      </c>
      <c r="F177" s="1" t="s">
        <v>112</v>
      </c>
      <c r="G177" s="1" t="s">
        <v>113</v>
      </c>
      <c r="H177" s="1" t="s">
        <v>242</v>
      </c>
      <c r="I177" s="1" t="s">
        <v>243</v>
      </c>
      <c r="J177" s="1" t="s">
        <v>244</v>
      </c>
      <c r="K177" s="1" t="s">
        <v>265</v>
      </c>
      <c r="L177" s="1" t="s">
        <v>266</v>
      </c>
      <c r="M177" s="1" t="s">
        <v>267</v>
      </c>
      <c r="P177" s="1" t="s">
        <v>120</v>
      </c>
      <c r="S177" s="1" t="s">
        <v>120</v>
      </c>
      <c r="V177" s="1" t="s">
        <v>120</v>
      </c>
      <c r="Y177" s="1" t="s">
        <v>120</v>
      </c>
      <c r="AB177" s="1" t="s">
        <v>120</v>
      </c>
      <c r="AE177" s="1" t="s">
        <v>120</v>
      </c>
      <c r="AF177" s="1" t="s">
        <v>121</v>
      </c>
      <c r="AG177" s="1" t="s">
        <v>122</v>
      </c>
      <c r="AH177" s="1" t="s">
        <v>123</v>
      </c>
      <c r="AI177" s="1" t="s">
        <v>124</v>
      </c>
      <c r="AJ177" s="1" t="s">
        <v>125</v>
      </c>
      <c r="AK177" s="1" t="s">
        <v>126</v>
      </c>
      <c r="AL177" s="1" t="s">
        <v>187</v>
      </c>
      <c r="AM177" s="1" t="s">
        <v>188</v>
      </c>
      <c r="AN177" s="1" t="s">
        <v>189</v>
      </c>
      <c r="AO177" s="1" t="s">
        <v>190</v>
      </c>
      <c r="AP177" s="1" t="s">
        <v>151</v>
      </c>
      <c r="AQ177" s="1" t="s">
        <v>191</v>
      </c>
      <c r="AT177" s="1" t="s">
        <v>120</v>
      </c>
      <c r="AW177" s="1" t="s">
        <v>120</v>
      </c>
      <c r="AZ177" s="1" t="s">
        <v>120</v>
      </c>
      <c r="BC177" s="1" t="s">
        <v>120</v>
      </c>
      <c r="BF177" s="1" t="s">
        <v>120</v>
      </c>
      <c r="BI177" s="1" t="s">
        <v>120</v>
      </c>
      <c r="BL177" s="6">
        <v>-352000</v>
      </c>
      <c r="BM177" s="6">
        <v>-160000</v>
      </c>
      <c r="BN177" s="6">
        <v>-512000</v>
      </c>
      <c r="BO177" s="6">
        <v>-422400</v>
      </c>
      <c r="BP177" s="6">
        <v>-422400</v>
      </c>
      <c r="BQ177" s="6">
        <v>-844800</v>
      </c>
      <c r="BS177" s="6">
        <v>-422400</v>
      </c>
      <c r="BT177" s="6">
        <v>-249216</v>
      </c>
      <c r="BU177" s="6">
        <v>-671616</v>
      </c>
      <c r="BV177" s="6">
        <v>-422400</v>
      </c>
      <c r="BW177" s="6">
        <v>-422400</v>
      </c>
      <c r="BX177" s="6">
        <v>-844800</v>
      </c>
      <c r="BY177" s="1" t="s">
        <v>107</v>
      </c>
      <c r="BZ177" s="1" t="s">
        <v>130</v>
      </c>
      <c r="CT177" s="6"/>
    </row>
    <row r="178" spans="1:98" x14ac:dyDescent="0.25">
      <c r="A178" s="1" t="s">
        <v>107</v>
      </c>
      <c r="B178" s="1" t="s">
        <v>108</v>
      </c>
      <c r="C178" s="1" t="s">
        <v>109</v>
      </c>
      <c r="D178" s="1" t="s">
        <v>110</v>
      </c>
      <c r="E178" s="1" t="s">
        <v>111</v>
      </c>
      <c r="F178" s="1" t="s">
        <v>112</v>
      </c>
      <c r="G178" s="1" t="s">
        <v>113</v>
      </c>
      <c r="H178" s="1" t="s">
        <v>242</v>
      </c>
      <c r="I178" s="1" t="s">
        <v>243</v>
      </c>
      <c r="J178" s="1" t="s">
        <v>244</v>
      </c>
      <c r="K178" s="1" t="s">
        <v>265</v>
      </c>
      <c r="L178" s="1" t="s">
        <v>266</v>
      </c>
      <c r="M178" s="1" t="s">
        <v>267</v>
      </c>
      <c r="P178" s="1" t="s">
        <v>120</v>
      </c>
      <c r="S178" s="1" t="s">
        <v>120</v>
      </c>
      <c r="V178" s="1" t="s">
        <v>120</v>
      </c>
      <c r="Y178" s="1" t="s">
        <v>120</v>
      </c>
      <c r="AB178" s="1" t="s">
        <v>120</v>
      </c>
      <c r="AE178" s="1" t="s">
        <v>120</v>
      </c>
      <c r="AF178" s="1" t="s">
        <v>121</v>
      </c>
      <c r="AG178" s="1" t="s">
        <v>122</v>
      </c>
      <c r="AH178" s="1" t="s">
        <v>123</v>
      </c>
      <c r="AI178" s="1" t="s">
        <v>124</v>
      </c>
      <c r="AJ178" s="1" t="s">
        <v>125</v>
      </c>
      <c r="AK178" s="1" t="s">
        <v>126</v>
      </c>
      <c r="AL178" s="1" t="s">
        <v>187</v>
      </c>
      <c r="AM178" s="1" t="s">
        <v>188</v>
      </c>
      <c r="AN178" s="1" t="s">
        <v>189</v>
      </c>
      <c r="AO178" s="1" t="s">
        <v>192</v>
      </c>
      <c r="AP178" s="1" t="s">
        <v>154</v>
      </c>
      <c r="AQ178" s="1" t="s">
        <v>193</v>
      </c>
      <c r="AT178" s="1" t="s">
        <v>120</v>
      </c>
      <c r="AW178" s="1" t="s">
        <v>120</v>
      </c>
      <c r="AZ178" s="1" t="s">
        <v>120</v>
      </c>
      <c r="BC178" s="1" t="s">
        <v>120</v>
      </c>
      <c r="BF178" s="1" t="s">
        <v>120</v>
      </c>
      <c r="BI178" s="1" t="s">
        <v>120</v>
      </c>
      <c r="BL178" s="6">
        <v>-352000</v>
      </c>
      <c r="BM178" s="6">
        <v>-160000</v>
      </c>
      <c r="BN178" s="6">
        <v>-512000</v>
      </c>
      <c r="BO178" s="6">
        <v>-422400</v>
      </c>
      <c r="BP178" s="6">
        <v>-422400</v>
      </c>
      <c r="BQ178" s="6">
        <v>-844800</v>
      </c>
      <c r="BS178" s="6">
        <v>-422400</v>
      </c>
      <c r="BT178" s="6">
        <v>-249216</v>
      </c>
      <c r="BU178" s="6">
        <v>-671616</v>
      </c>
      <c r="BV178" s="6">
        <v>-422400</v>
      </c>
      <c r="BW178" s="6">
        <v>-422400</v>
      </c>
      <c r="BX178" s="6">
        <v>-844800</v>
      </c>
      <c r="BY178" s="1" t="s">
        <v>107</v>
      </c>
      <c r="BZ178" s="1" t="s">
        <v>130</v>
      </c>
      <c r="CT178" s="6"/>
    </row>
    <row r="179" spans="1:98" x14ac:dyDescent="0.25">
      <c r="A179" s="1" t="s">
        <v>107</v>
      </c>
      <c r="B179" s="1" t="s">
        <v>108</v>
      </c>
      <c r="C179" s="1" t="s">
        <v>109</v>
      </c>
      <c r="D179" s="1" t="s">
        <v>110</v>
      </c>
      <c r="E179" s="1" t="s">
        <v>111</v>
      </c>
      <c r="F179" s="1" t="s">
        <v>112</v>
      </c>
      <c r="G179" s="1" t="s">
        <v>113</v>
      </c>
      <c r="H179" s="1" t="s">
        <v>242</v>
      </c>
      <c r="I179" s="1" t="s">
        <v>243</v>
      </c>
      <c r="J179" s="1" t="s">
        <v>244</v>
      </c>
      <c r="K179" s="1" t="s">
        <v>265</v>
      </c>
      <c r="L179" s="1" t="s">
        <v>266</v>
      </c>
      <c r="M179" s="1" t="s">
        <v>267</v>
      </c>
      <c r="P179" s="1" t="s">
        <v>120</v>
      </c>
      <c r="S179" s="1" t="s">
        <v>120</v>
      </c>
      <c r="V179" s="1" t="s">
        <v>120</v>
      </c>
      <c r="Y179" s="1" t="s">
        <v>120</v>
      </c>
      <c r="AB179" s="1" t="s">
        <v>120</v>
      </c>
      <c r="AE179" s="1" t="s">
        <v>120</v>
      </c>
      <c r="AF179" s="1" t="s">
        <v>121</v>
      </c>
      <c r="AG179" s="1" t="s">
        <v>122</v>
      </c>
      <c r="AH179" s="1" t="s">
        <v>123</v>
      </c>
      <c r="AI179" s="1" t="s">
        <v>124</v>
      </c>
      <c r="AJ179" s="1" t="s">
        <v>125</v>
      </c>
      <c r="AK179" s="1" t="s">
        <v>126</v>
      </c>
      <c r="AL179" s="1" t="s">
        <v>187</v>
      </c>
      <c r="AM179" s="1" t="s">
        <v>188</v>
      </c>
      <c r="AN179" s="1" t="s">
        <v>189</v>
      </c>
      <c r="AO179" s="1" t="s">
        <v>194</v>
      </c>
      <c r="AP179" s="1" t="s">
        <v>143</v>
      </c>
      <c r="AQ179" s="1" t="s">
        <v>195</v>
      </c>
      <c r="AT179" s="1" t="s">
        <v>120</v>
      </c>
      <c r="AW179" s="1" t="s">
        <v>120</v>
      </c>
      <c r="AZ179" s="1" t="s">
        <v>120</v>
      </c>
      <c r="BC179" s="1" t="s">
        <v>120</v>
      </c>
      <c r="BF179" s="1" t="s">
        <v>120</v>
      </c>
      <c r="BI179" s="1" t="s">
        <v>120</v>
      </c>
      <c r="BL179" s="6">
        <v>-352000</v>
      </c>
      <c r="BM179" s="6">
        <v>-160000</v>
      </c>
      <c r="BN179" s="6">
        <v>-512000</v>
      </c>
      <c r="BO179" s="6">
        <v>-422400</v>
      </c>
      <c r="BP179" s="6">
        <v>-422400</v>
      </c>
      <c r="BQ179" s="6">
        <v>-844800</v>
      </c>
      <c r="BS179" s="6">
        <v>-422400</v>
      </c>
      <c r="BT179" s="6">
        <v>-249216</v>
      </c>
      <c r="BU179" s="6">
        <v>-671616</v>
      </c>
      <c r="BV179" s="6">
        <v>-422400</v>
      </c>
      <c r="BW179" s="6">
        <v>-422400</v>
      </c>
      <c r="BX179" s="6">
        <v>-844800</v>
      </c>
      <c r="BY179" s="1" t="s">
        <v>107</v>
      </c>
      <c r="BZ179" s="1" t="s">
        <v>130</v>
      </c>
      <c r="CT179" s="6"/>
    </row>
    <row r="180" spans="1:98" x14ac:dyDescent="0.25">
      <c r="A180" s="1" t="s">
        <v>107</v>
      </c>
      <c r="B180" s="1" t="s">
        <v>108</v>
      </c>
      <c r="C180" s="1" t="s">
        <v>109</v>
      </c>
      <c r="D180" s="1" t="s">
        <v>110</v>
      </c>
      <c r="E180" s="1" t="s">
        <v>111</v>
      </c>
      <c r="F180" s="1" t="s">
        <v>112</v>
      </c>
      <c r="G180" s="1" t="s">
        <v>113</v>
      </c>
      <c r="H180" s="1" t="s">
        <v>242</v>
      </c>
      <c r="I180" s="1" t="s">
        <v>243</v>
      </c>
      <c r="J180" s="1" t="s">
        <v>244</v>
      </c>
      <c r="K180" s="1" t="s">
        <v>265</v>
      </c>
      <c r="L180" s="1" t="s">
        <v>266</v>
      </c>
      <c r="M180" s="1" t="s">
        <v>267</v>
      </c>
      <c r="P180" s="1" t="s">
        <v>120</v>
      </c>
      <c r="S180" s="1" t="s">
        <v>120</v>
      </c>
      <c r="V180" s="1" t="s">
        <v>120</v>
      </c>
      <c r="Y180" s="1" t="s">
        <v>120</v>
      </c>
      <c r="AB180" s="1" t="s">
        <v>120</v>
      </c>
      <c r="AE180" s="1" t="s">
        <v>120</v>
      </c>
      <c r="AF180" s="1" t="s">
        <v>121</v>
      </c>
      <c r="AG180" s="1" t="s">
        <v>122</v>
      </c>
      <c r="AH180" s="1" t="s">
        <v>123</v>
      </c>
      <c r="AI180" s="1" t="s">
        <v>124</v>
      </c>
      <c r="AJ180" s="1" t="s">
        <v>125</v>
      </c>
      <c r="AK180" s="1" t="s">
        <v>126</v>
      </c>
      <c r="AL180" s="1" t="s">
        <v>187</v>
      </c>
      <c r="AM180" s="1" t="s">
        <v>188</v>
      </c>
      <c r="AN180" s="1" t="s">
        <v>189</v>
      </c>
      <c r="AO180" s="1" t="s">
        <v>196</v>
      </c>
      <c r="AP180" s="1" t="s">
        <v>148</v>
      </c>
      <c r="AQ180" s="1" t="s">
        <v>197</v>
      </c>
      <c r="AT180" s="1" t="s">
        <v>120</v>
      </c>
      <c r="AW180" s="1" t="s">
        <v>120</v>
      </c>
      <c r="AZ180" s="1" t="s">
        <v>120</v>
      </c>
      <c r="BC180" s="1" t="s">
        <v>120</v>
      </c>
      <c r="BF180" s="1" t="s">
        <v>120</v>
      </c>
      <c r="BI180" s="1" t="s">
        <v>120</v>
      </c>
      <c r="BL180" s="6">
        <v>-704000</v>
      </c>
      <c r="BM180" s="6">
        <v>-320000</v>
      </c>
      <c r="BN180" s="6">
        <v>-1024000</v>
      </c>
      <c r="BO180" s="6">
        <v>-844800</v>
      </c>
      <c r="BP180" s="6">
        <v>-844800</v>
      </c>
      <c r="BQ180" s="6">
        <v>-1689600</v>
      </c>
      <c r="BS180" s="6">
        <v>-844800</v>
      </c>
      <c r="BT180" s="6">
        <v>-498432</v>
      </c>
      <c r="BU180" s="6">
        <v>-1343232</v>
      </c>
      <c r="BV180" s="6">
        <v>-844800</v>
      </c>
      <c r="BW180" s="6">
        <v>-844800</v>
      </c>
      <c r="BX180" s="6">
        <v>-1689600</v>
      </c>
      <c r="BY180" s="1" t="s">
        <v>107</v>
      </c>
      <c r="BZ180" s="1" t="s">
        <v>130</v>
      </c>
      <c r="CT180" s="6"/>
    </row>
    <row r="181" spans="1:98" x14ac:dyDescent="0.25">
      <c r="A181" s="1" t="s">
        <v>107</v>
      </c>
      <c r="B181" s="1" t="s">
        <v>108</v>
      </c>
      <c r="C181" s="1" t="s">
        <v>109</v>
      </c>
      <c r="D181" s="1" t="s">
        <v>110</v>
      </c>
      <c r="E181" s="1" t="s">
        <v>111</v>
      </c>
      <c r="F181" s="1" t="s">
        <v>112</v>
      </c>
      <c r="G181" s="1" t="s">
        <v>113</v>
      </c>
      <c r="H181" s="1" t="s">
        <v>242</v>
      </c>
      <c r="I181" s="1" t="s">
        <v>243</v>
      </c>
      <c r="J181" s="1" t="s">
        <v>244</v>
      </c>
      <c r="K181" s="1" t="s">
        <v>268</v>
      </c>
      <c r="L181" s="1" t="s">
        <v>269</v>
      </c>
      <c r="M181" s="1" t="s">
        <v>270</v>
      </c>
      <c r="P181" s="1" t="s">
        <v>120</v>
      </c>
      <c r="S181" s="1" t="s">
        <v>120</v>
      </c>
      <c r="V181" s="1" t="s">
        <v>120</v>
      </c>
      <c r="Y181" s="1" t="s">
        <v>120</v>
      </c>
      <c r="AB181" s="1" t="s">
        <v>120</v>
      </c>
      <c r="AE181" s="1" t="s">
        <v>120</v>
      </c>
      <c r="AF181" s="1" t="s">
        <v>121</v>
      </c>
      <c r="AG181" s="1" t="s">
        <v>122</v>
      </c>
      <c r="AH181" s="1" t="s">
        <v>123</v>
      </c>
      <c r="AI181" s="1" t="s">
        <v>124</v>
      </c>
      <c r="AJ181" s="1" t="s">
        <v>125</v>
      </c>
      <c r="AK181" s="1" t="s">
        <v>126</v>
      </c>
      <c r="AL181" s="1" t="s">
        <v>127</v>
      </c>
      <c r="AM181" s="1" t="s">
        <v>128</v>
      </c>
      <c r="AN181" s="1" t="s">
        <v>129</v>
      </c>
      <c r="AQ181" s="1" t="s">
        <v>120</v>
      </c>
      <c r="AT181" s="1" t="s">
        <v>120</v>
      </c>
      <c r="AW181" s="1" t="s">
        <v>120</v>
      </c>
      <c r="AZ181" s="1" t="s">
        <v>120</v>
      </c>
      <c r="BC181" s="1" t="s">
        <v>120</v>
      </c>
      <c r="BF181" s="1" t="s">
        <v>120</v>
      </c>
      <c r="BI181" s="1" t="s">
        <v>120</v>
      </c>
      <c r="BL181" s="6">
        <v>-400000</v>
      </c>
      <c r="BM181" s="6">
        <v>-320000</v>
      </c>
      <c r="BN181" s="6">
        <v>-720000</v>
      </c>
      <c r="BO181" s="6">
        <v>-480000</v>
      </c>
      <c r="BP181" s="6">
        <v>-480000</v>
      </c>
      <c r="BQ181" s="6">
        <v>-960000</v>
      </c>
      <c r="BS181" s="6">
        <v>-480000</v>
      </c>
      <c r="BT181" s="6">
        <v>-283200</v>
      </c>
      <c r="BU181" s="6">
        <v>-763200</v>
      </c>
      <c r="BV181" s="6">
        <v>-480000</v>
      </c>
      <c r="BW181" s="6">
        <v>-480000</v>
      </c>
      <c r="BX181" s="6">
        <v>-960000</v>
      </c>
      <c r="BY181" s="1" t="s">
        <v>107</v>
      </c>
      <c r="BZ181" s="1" t="s">
        <v>130</v>
      </c>
      <c r="CT181" s="6"/>
    </row>
    <row r="182" spans="1:98" x14ac:dyDescent="0.25">
      <c r="A182" s="1" t="s">
        <v>107</v>
      </c>
      <c r="B182" s="1" t="s">
        <v>108</v>
      </c>
      <c r="C182" s="1" t="s">
        <v>109</v>
      </c>
      <c r="D182" s="1" t="s">
        <v>110</v>
      </c>
      <c r="E182" s="1" t="s">
        <v>111</v>
      </c>
      <c r="F182" s="1" t="s">
        <v>112</v>
      </c>
      <c r="G182" s="1" t="s">
        <v>113</v>
      </c>
      <c r="H182" s="1" t="s">
        <v>242</v>
      </c>
      <c r="I182" s="1" t="s">
        <v>243</v>
      </c>
      <c r="J182" s="1" t="s">
        <v>244</v>
      </c>
      <c r="K182" s="1" t="s">
        <v>268</v>
      </c>
      <c r="L182" s="1" t="s">
        <v>269</v>
      </c>
      <c r="M182" s="1" t="s">
        <v>270</v>
      </c>
      <c r="P182" s="1" t="s">
        <v>120</v>
      </c>
      <c r="S182" s="1" t="s">
        <v>120</v>
      </c>
      <c r="V182" s="1" t="s">
        <v>120</v>
      </c>
      <c r="Y182" s="1" t="s">
        <v>120</v>
      </c>
      <c r="AB182" s="1" t="s">
        <v>120</v>
      </c>
      <c r="AE182" s="1" t="s">
        <v>120</v>
      </c>
      <c r="AF182" s="1" t="s">
        <v>121</v>
      </c>
      <c r="AG182" s="1" t="s">
        <v>122</v>
      </c>
      <c r="AH182" s="1" t="s">
        <v>123</v>
      </c>
      <c r="AI182" s="1" t="s">
        <v>124</v>
      </c>
      <c r="AJ182" s="1" t="s">
        <v>125</v>
      </c>
      <c r="AK182" s="1" t="s">
        <v>126</v>
      </c>
      <c r="AL182" s="1" t="s">
        <v>127</v>
      </c>
      <c r="AM182" s="1" t="s">
        <v>128</v>
      </c>
      <c r="AN182" s="1" t="s">
        <v>129</v>
      </c>
      <c r="AO182" s="1" t="s">
        <v>142</v>
      </c>
      <c r="AP182" s="1" t="s">
        <v>143</v>
      </c>
      <c r="AQ182" s="1" t="s">
        <v>144</v>
      </c>
      <c r="AT182" s="1" t="s">
        <v>120</v>
      </c>
      <c r="AW182" s="1" t="s">
        <v>120</v>
      </c>
      <c r="AZ182" s="1" t="s">
        <v>120</v>
      </c>
      <c r="BC182" s="1" t="s">
        <v>120</v>
      </c>
      <c r="BF182" s="1" t="s">
        <v>120</v>
      </c>
      <c r="BI182" s="1" t="s">
        <v>120</v>
      </c>
      <c r="BL182" s="6">
        <v>-224000</v>
      </c>
      <c r="BM182" s="6">
        <v>-160000</v>
      </c>
      <c r="BN182" s="6">
        <v>-384000</v>
      </c>
      <c r="BO182" s="6">
        <v>-268800</v>
      </c>
      <c r="BP182" s="6">
        <v>-268800</v>
      </c>
      <c r="BQ182" s="6">
        <v>-537600</v>
      </c>
      <c r="BS182" s="6">
        <v>-268800</v>
      </c>
      <c r="BT182" s="6">
        <v>-158592</v>
      </c>
      <c r="BU182" s="6">
        <v>-427392</v>
      </c>
      <c r="BV182" s="6">
        <v>-268800</v>
      </c>
      <c r="BW182" s="6">
        <v>-268800</v>
      </c>
      <c r="BX182" s="6">
        <v>-537600</v>
      </c>
      <c r="BY182" s="1" t="s">
        <v>107</v>
      </c>
      <c r="BZ182" s="1" t="s">
        <v>130</v>
      </c>
      <c r="CT182" s="6"/>
    </row>
    <row r="183" spans="1:98" x14ac:dyDescent="0.25">
      <c r="A183" s="1" t="s">
        <v>107</v>
      </c>
      <c r="B183" s="1" t="s">
        <v>108</v>
      </c>
      <c r="C183" s="1" t="s">
        <v>109</v>
      </c>
      <c r="D183" s="1" t="s">
        <v>110</v>
      </c>
      <c r="E183" s="1" t="s">
        <v>111</v>
      </c>
      <c r="F183" s="1" t="s">
        <v>112</v>
      </c>
      <c r="G183" s="1" t="s">
        <v>113</v>
      </c>
      <c r="H183" s="1" t="s">
        <v>242</v>
      </c>
      <c r="I183" s="1" t="s">
        <v>243</v>
      </c>
      <c r="J183" s="1" t="s">
        <v>244</v>
      </c>
      <c r="K183" s="1" t="s">
        <v>268</v>
      </c>
      <c r="L183" s="1" t="s">
        <v>269</v>
      </c>
      <c r="M183" s="1" t="s">
        <v>270</v>
      </c>
      <c r="P183" s="1" t="s">
        <v>120</v>
      </c>
      <c r="S183" s="1" t="s">
        <v>120</v>
      </c>
      <c r="V183" s="1" t="s">
        <v>120</v>
      </c>
      <c r="Y183" s="1" t="s">
        <v>120</v>
      </c>
      <c r="AB183" s="1" t="s">
        <v>120</v>
      </c>
      <c r="AE183" s="1" t="s">
        <v>120</v>
      </c>
      <c r="AF183" s="1" t="s">
        <v>121</v>
      </c>
      <c r="AG183" s="1" t="s">
        <v>122</v>
      </c>
      <c r="AH183" s="1" t="s">
        <v>123</v>
      </c>
      <c r="AI183" s="1" t="s">
        <v>124</v>
      </c>
      <c r="AJ183" s="1" t="s">
        <v>125</v>
      </c>
      <c r="AK183" s="1" t="s">
        <v>126</v>
      </c>
      <c r="AL183" s="1" t="s">
        <v>127</v>
      </c>
      <c r="AM183" s="1" t="s">
        <v>128</v>
      </c>
      <c r="AN183" s="1" t="s">
        <v>129</v>
      </c>
      <c r="AO183" s="1" t="s">
        <v>147</v>
      </c>
      <c r="AP183" s="1" t="s">
        <v>148</v>
      </c>
      <c r="AQ183" s="1" t="s">
        <v>149</v>
      </c>
      <c r="AT183" s="1" t="s">
        <v>120</v>
      </c>
      <c r="AW183" s="1" t="s">
        <v>120</v>
      </c>
      <c r="AZ183" s="1" t="s">
        <v>120</v>
      </c>
      <c r="BC183" s="1" t="s">
        <v>120</v>
      </c>
      <c r="BF183" s="1" t="s">
        <v>120</v>
      </c>
      <c r="BI183" s="1" t="s">
        <v>120</v>
      </c>
      <c r="BL183" s="6">
        <v>-448000</v>
      </c>
      <c r="BM183" s="6">
        <v>-320000</v>
      </c>
      <c r="BN183" s="6">
        <v>-768000</v>
      </c>
      <c r="BO183" s="6">
        <v>-537600</v>
      </c>
      <c r="BP183" s="6">
        <v>-537600</v>
      </c>
      <c r="BQ183" s="6">
        <v>-1075200</v>
      </c>
      <c r="BS183" s="6">
        <v>-537600</v>
      </c>
      <c r="BT183" s="6">
        <v>-317184</v>
      </c>
      <c r="BU183" s="6">
        <v>-854784</v>
      </c>
      <c r="BV183" s="6">
        <v>-537600</v>
      </c>
      <c r="BW183" s="6">
        <v>-537600</v>
      </c>
      <c r="BX183" s="6">
        <v>-1075200</v>
      </c>
      <c r="BY183" s="1" t="s">
        <v>107</v>
      </c>
      <c r="BZ183" s="1" t="s">
        <v>130</v>
      </c>
      <c r="CT183" s="6"/>
    </row>
    <row r="184" spans="1:98" x14ac:dyDescent="0.25">
      <c r="A184" s="1" t="s">
        <v>107</v>
      </c>
      <c r="B184" s="1" t="s">
        <v>108</v>
      </c>
      <c r="C184" s="1" t="s">
        <v>109</v>
      </c>
      <c r="D184" s="1" t="s">
        <v>110</v>
      </c>
      <c r="E184" s="1" t="s">
        <v>111</v>
      </c>
      <c r="F184" s="1" t="s">
        <v>112</v>
      </c>
      <c r="G184" s="1" t="s">
        <v>113</v>
      </c>
      <c r="H184" s="1" t="s">
        <v>242</v>
      </c>
      <c r="I184" s="1" t="s">
        <v>243</v>
      </c>
      <c r="J184" s="1" t="s">
        <v>244</v>
      </c>
      <c r="K184" s="1" t="s">
        <v>268</v>
      </c>
      <c r="L184" s="1" t="s">
        <v>269</v>
      </c>
      <c r="M184" s="1" t="s">
        <v>270</v>
      </c>
      <c r="P184" s="1" t="s">
        <v>120</v>
      </c>
      <c r="S184" s="1" t="s">
        <v>120</v>
      </c>
      <c r="V184" s="1" t="s">
        <v>120</v>
      </c>
      <c r="Y184" s="1" t="s">
        <v>120</v>
      </c>
      <c r="AB184" s="1" t="s">
        <v>120</v>
      </c>
      <c r="AE184" s="1" t="s">
        <v>120</v>
      </c>
      <c r="AF184" s="1" t="s">
        <v>121</v>
      </c>
      <c r="AG184" s="1" t="s">
        <v>122</v>
      </c>
      <c r="AH184" s="1" t="s">
        <v>123</v>
      </c>
      <c r="AI184" s="1" t="s">
        <v>124</v>
      </c>
      <c r="AJ184" s="1" t="s">
        <v>125</v>
      </c>
      <c r="AK184" s="1" t="s">
        <v>126</v>
      </c>
      <c r="AL184" s="1" t="s">
        <v>127</v>
      </c>
      <c r="AM184" s="1" t="s">
        <v>128</v>
      </c>
      <c r="AN184" s="1" t="s">
        <v>129</v>
      </c>
      <c r="AO184" s="1" t="s">
        <v>150</v>
      </c>
      <c r="AP184" s="1" t="s">
        <v>151</v>
      </c>
      <c r="AQ184" s="1" t="s">
        <v>152</v>
      </c>
      <c r="AT184" s="1" t="s">
        <v>120</v>
      </c>
      <c r="AW184" s="1" t="s">
        <v>120</v>
      </c>
      <c r="AZ184" s="1" t="s">
        <v>120</v>
      </c>
      <c r="BC184" s="1" t="s">
        <v>120</v>
      </c>
      <c r="BF184" s="1" t="s">
        <v>120</v>
      </c>
      <c r="BI184" s="1" t="s">
        <v>120</v>
      </c>
      <c r="BL184" s="6">
        <v>-224000</v>
      </c>
      <c r="BM184" s="6">
        <v>-160000</v>
      </c>
      <c r="BN184" s="6">
        <v>-384000</v>
      </c>
      <c r="BO184" s="6">
        <v>-268800</v>
      </c>
      <c r="BP184" s="6">
        <v>-268800</v>
      </c>
      <c r="BQ184" s="6">
        <v>-537600</v>
      </c>
      <c r="BS184" s="6">
        <v>-268800</v>
      </c>
      <c r="BT184" s="6">
        <v>-158592</v>
      </c>
      <c r="BU184" s="6">
        <v>-427392</v>
      </c>
      <c r="BV184" s="6">
        <v>-268800</v>
      </c>
      <c r="BW184" s="6">
        <v>-268800</v>
      </c>
      <c r="BX184" s="6">
        <v>-537600</v>
      </c>
      <c r="BY184" s="1" t="s">
        <v>107</v>
      </c>
      <c r="BZ184" s="1" t="s">
        <v>130</v>
      </c>
      <c r="CT184" s="6"/>
    </row>
    <row r="185" spans="1:98" x14ac:dyDescent="0.25">
      <c r="A185" s="1" t="s">
        <v>107</v>
      </c>
      <c r="B185" s="1" t="s">
        <v>108</v>
      </c>
      <c r="C185" s="1" t="s">
        <v>109</v>
      </c>
      <c r="D185" s="1" t="s">
        <v>110</v>
      </c>
      <c r="E185" s="1" t="s">
        <v>111</v>
      </c>
      <c r="F185" s="1" t="s">
        <v>112</v>
      </c>
      <c r="G185" s="1" t="s">
        <v>113</v>
      </c>
      <c r="H185" s="1" t="s">
        <v>242</v>
      </c>
      <c r="I185" s="1" t="s">
        <v>243</v>
      </c>
      <c r="J185" s="1" t="s">
        <v>244</v>
      </c>
      <c r="K185" s="1" t="s">
        <v>268</v>
      </c>
      <c r="L185" s="1" t="s">
        <v>269</v>
      </c>
      <c r="M185" s="1" t="s">
        <v>270</v>
      </c>
      <c r="P185" s="1" t="s">
        <v>120</v>
      </c>
      <c r="S185" s="1" t="s">
        <v>120</v>
      </c>
      <c r="V185" s="1" t="s">
        <v>120</v>
      </c>
      <c r="Y185" s="1" t="s">
        <v>120</v>
      </c>
      <c r="AB185" s="1" t="s">
        <v>120</v>
      </c>
      <c r="AE185" s="1" t="s">
        <v>120</v>
      </c>
      <c r="AF185" s="1" t="s">
        <v>121</v>
      </c>
      <c r="AG185" s="1" t="s">
        <v>122</v>
      </c>
      <c r="AH185" s="1" t="s">
        <v>123</v>
      </c>
      <c r="AI185" s="1" t="s">
        <v>124</v>
      </c>
      <c r="AJ185" s="1" t="s">
        <v>125</v>
      </c>
      <c r="AK185" s="1" t="s">
        <v>126</v>
      </c>
      <c r="AL185" s="1" t="s">
        <v>127</v>
      </c>
      <c r="AM185" s="1" t="s">
        <v>128</v>
      </c>
      <c r="AN185" s="1" t="s">
        <v>129</v>
      </c>
      <c r="AO185" s="1" t="s">
        <v>153</v>
      </c>
      <c r="AP185" s="1" t="s">
        <v>154</v>
      </c>
      <c r="AQ185" s="1" t="s">
        <v>155</v>
      </c>
      <c r="AT185" s="1" t="s">
        <v>120</v>
      </c>
      <c r="AW185" s="1" t="s">
        <v>120</v>
      </c>
      <c r="AZ185" s="1" t="s">
        <v>120</v>
      </c>
      <c r="BC185" s="1" t="s">
        <v>120</v>
      </c>
      <c r="BF185" s="1" t="s">
        <v>120</v>
      </c>
      <c r="BI185" s="1" t="s">
        <v>120</v>
      </c>
      <c r="BL185" s="6">
        <v>-224000</v>
      </c>
      <c r="BM185" s="6">
        <v>-160000</v>
      </c>
      <c r="BN185" s="6">
        <v>-384000</v>
      </c>
      <c r="BO185" s="6">
        <v>-268800</v>
      </c>
      <c r="BP185" s="6">
        <v>-268800</v>
      </c>
      <c r="BQ185" s="6">
        <v>-537600</v>
      </c>
      <c r="BS185" s="6">
        <v>-268800</v>
      </c>
      <c r="BT185" s="6">
        <v>-158592</v>
      </c>
      <c r="BU185" s="6">
        <v>-427392</v>
      </c>
      <c r="BV185" s="6">
        <v>-268800</v>
      </c>
      <c r="BW185" s="6">
        <v>-268800</v>
      </c>
      <c r="BX185" s="6">
        <v>-537600</v>
      </c>
      <c r="BY185" s="1" t="s">
        <v>107</v>
      </c>
      <c r="BZ185" s="1" t="s">
        <v>130</v>
      </c>
      <c r="CT185" s="6"/>
    </row>
    <row r="186" spans="1:98" x14ac:dyDescent="0.25">
      <c r="A186" s="1" t="s">
        <v>107</v>
      </c>
      <c r="B186" s="1" t="s">
        <v>108</v>
      </c>
      <c r="C186" s="1" t="s">
        <v>109</v>
      </c>
      <c r="D186" s="1" t="s">
        <v>110</v>
      </c>
      <c r="E186" s="1" t="s">
        <v>111</v>
      </c>
      <c r="F186" s="1" t="s">
        <v>112</v>
      </c>
      <c r="G186" s="1" t="s">
        <v>113</v>
      </c>
      <c r="H186" s="1" t="s">
        <v>242</v>
      </c>
      <c r="I186" s="1" t="s">
        <v>243</v>
      </c>
      <c r="J186" s="1" t="s">
        <v>244</v>
      </c>
      <c r="K186" s="1" t="s">
        <v>268</v>
      </c>
      <c r="L186" s="1" t="s">
        <v>269</v>
      </c>
      <c r="M186" s="1" t="s">
        <v>270</v>
      </c>
      <c r="P186" s="1" t="s">
        <v>120</v>
      </c>
      <c r="S186" s="1" t="s">
        <v>120</v>
      </c>
      <c r="V186" s="1" t="s">
        <v>120</v>
      </c>
      <c r="Y186" s="1" t="s">
        <v>120</v>
      </c>
      <c r="AB186" s="1" t="s">
        <v>120</v>
      </c>
      <c r="AE186" s="1" t="s">
        <v>120</v>
      </c>
      <c r="AF186" s="1" t="s">
        <v>121</v>
      </c>
      <c r="AG186" s="1" t="s">
        <v>122</v>
      </c>
      <c r="AH186" s="1" t="s">
        <v>123</v>
      </c>
      <c r="AI186" s="1" t="s">
        <v>124</v>
      </c>
      <c r="AJ186" s="1" t="s">
        <v>125</v>
      </c>
      <c r="AK186" s="1" t="s">
        <v>126</v>
      </c>
      <c r="AL186" s="1" t="s">
        <v>156</v>
      </c>
      <c r="AM186" s="1" t="s">
        <v>157</v>
      </c>
      <c r="AN186" s="1" t="s">
        <v>158</v>
      </c>
      <c r="AO186" s="1" t="s">
        <v>159</v>
      </c>
      <c r="AP186" s="1" t="s">
        <v>143</v>
      </c>
      <c r="AQ186" s="1" t="s">
        <v>160</v>
      </c>
      <c r="AT186" s="1" t="s">
        <v>120</v>
      </c>
      <c r="AW186" s="1" t="s">
        <v>120</v>
      </c>
      <c r="AZ186" s="1" t="s">
        <v>120</v>
      </c>
      <c r="BC186" s="1" t="s">
        <v>120</v>
      </c>
      <c r="BF186" s="1" t="s">
        <v>120</v>
      </c>
      <c r="BI186" s="1" t="s">
        <v>120</v>
      </c>
      <c r="BL186" s="6">
        <v>-128000</v>
      </c>
      <c r="BN186" s="6">
        <v>-128000</v>
      </c>
      <c r="BO186" s="6">
        <v>-153600</v>
      </c>
      <c r="BP186" s="6">
        <v>-153600</v>
      </c>
      <c r="BQ186" s="6">
        <v>-307200</v>
      </c>
      <c r="BS186" s="6">
        <v>-153600</v>
      </c>
      <c r="BT186" s="6">
        <v>-90624</v>
      </c>
      <c r="BU186" s="6">
        <v>-244224</v>
      </c>
      <c r="BV186" s="6">
        <v>-153600</v>
      </c>
      <c r="BW186" s="6">
        <v>-153600</v>
      </c>
      <c r="BX186" s="6">
        <v>-307200</v>
      </c>
      <c r="BY186" s="1" t="s">
        <v>107</v>
      </c>
      <c r="BZ186" s="1" t="s">
        <v>130</v>
      </c>
      <c r="CT186" s="6"/>
    </row>
    <row r="187" spans="1:98" x14ac:dyDescent="0.25">
      <c r="A187" s="1" t="s">
        <v>107</v>
      </c>
      <c r="B187" s="1" t="s">
        <v>108</v>
      </c>
      <c r="C187" s="1" t="s">
        <v>109</v>
      </c>
      <c r="D187" s="1" t="s">
        <v>110</v>
      </c>
      <c r="E187" s="1" t="s">
        <v>111</v>
      </c>
      <c r="F187" s="1" t="s">
        <v>112</v>
      </c>
      <c r="G187" s="1" t="s">
        <v>113</v>
      </c>
      <c r="H187" s="1" t="s">
        <v>242</v>
      </c>
      <c r="I187" s="1" t="s">
        <v>243</v>
      </c>
      <c r="J187" s="1" t="s">
        <v>244</v>
      </c>
      <c r="K187" s="1" t="s">
        <v>268</v>
      </c>
      <c r="L187" s="1" t="s">
        <v>269</v>
      </c>
      <c r="M187" s="1" t="s">
        <v>270</v>
      </c>
      <c r="P187" s="1" t="s">
        <v>120</v>
      </c>
      <c r="S187" s="1" t="s">
        <v>120</v>
      </c>
      <c r="V187" s="1" t="s">
        <v>120</v>
      </c>
      <c r="Y187" s="1" t="s">
        <v>120</v>
      </c>
      <c r="AB187" s="1" t="s">
        <v>120</v>
      </c>
      <c r="AE187" s="1" t="s">
        <v>120</v>
      </c>
      <c r="AF187" s="1" t="s">
        <v>121</v>
      </c>
      <c r="AG187" s="1" t="s">
        <v>122</v>
      </c>
      <c r="AH187" s="1" t="s">
        <v>123</v>
      </c>
      <c r="AI187" s="1" t="s">
        <v>124</v>
      </c>
      <c r="AJ187" s="1" t="s">
        <v>125</v>
      </c>
      <c r="AK187" s="1" t="s">
        <v>126</v>
      </c>
      <c r="AL187" s="1" t="s">
        <v>161</v>
      </c>
      <c r="AM187" s="1" t="s">
        <v>162</v>
      </c>
      <c r="AN187" s="1" t="s">
        <v>163</v>
      </c>
      <c r="AO187" s="1" t="s">
        <v>164</v>
      </c>
      <c r="AP187" s="1" t="s">
        <v>148</v>
      </c>
      <c r="AQ187" s="1" t="s">
        <v>165</v>
      </c>
      <c r="AT187" s="1" t="s">
        <v>120</v>
      </c>
      <c r="AW187" s="1" t="s">
        <v>120</v>
      </c>
      <c r="AZ187" s="1" t="s">
        <v>120</v>
      </c>
      <c r="BC187" s="1" t="s">
        <v>120</v>
      </c>
      <c r="BF187" s="1" t="s">
        <v>120</v>
      </c>
      <c r="BI187" s="1" t="s">
        <v>120</v>
      </c>
      <c r="BL187" s="6">
        <v>-256000</v>
      </c>
      <c r="BN187" s="6">
        <v>-256000</v>
      </c>
      <c r="BO187" s="6">
        <v>-307200</v>
      </c>
      <c r="BP187" s="6">
        <v>-307200</v>
      </c>
      <c r="BQ187" s="6">
        <v>-614400</v>
      </c>
      <c r="BS187" s="6">
        <v>-307200</v>
      </c>
      <c r="BT187" s="6">
        <v>-181248</v>
      </c>
      <c r="BU187" s="6">
        <v>-488448</v>
      </c>
      <c r="BV187" s="6">
        <v>-307200</v>
      </c>
      <c r="BW187" s="6">
        <v>-307200</v>
      </c>
      <c r="BX187" s="6">
        <v>-614400</v>
      </c>
      <c r="BY187" s="1" t="s">
        <v>107</v>
      </c>
      <c r="BZ187" s="1" t="s">
        <v>130</v>
      </c>
      <c r="CT187" s="6"/>
    </row>
    <row r="188" spans="1:98" x14ac:dyDescent="0.25">
      <c r="A188" s="1" t="s">
        <v>107</v>
      </c>
      <c r="B188" s="1" t="s">
        <v>108</v>
      </c>
      <c r="C188" s="1" t="s">
        <v>109</v>
      </c>
      <c r="D188" s="1" t="s">
        <v>110</v>
      </c>
      <c r="E188" s="1" t="s">
        <v>111</v>
      </c>
      <c r="F188" s="1" t="s">
        <v>112</v>
      </c>
      <c r="G188" s="1" t="s">
        <v>113</v>
      </c>
      <c r="H188" s="1" t="s">
        <v>242</v>
      </c>
      <c r="I188" s="1" t="s">
        <v>243</v>
      </c>
      <c r="J188" s="1" t="s">
        <v>244</v>
      </c>
      <c r="K188" s="1" t="s">
        <v>268</v>
      </c>
      <c r="L188" s="1" t="s">
        <v>269</v>
      </c>
      <c r="M188" s="1" t="s">
        <v>270</v>
      </c>
      <c r="P188" s="1" t="s">
        <v>120</v>
      </c>
      <c r="S188" s="1" t="s">
        <v>120</v>
      </c>
      <c r="V188" s="1" t="s">
        <v>120</v>
      </c>
      <c r="Y188" s="1" t="s">
        <v>120</v>
      </c>
      <c r="AB188" s="1" t="s">
        <v>120</v>
      </c>
      <c r="AE188" s="1" t="s">
        <v>120</v>
      </c>
      <c r="AF188" s="1" t="s">
        <v>121</v>
      </c>
      <c r="AG188" s="1" t="s">
        <v>122</v>
      </c>
      <c r="AH188" s="1" t="s">
        <v>123</v>
      </c>
      <c r="AI188" s="1" t="s">
        <v>124</v>
      </c>
      <c r="AJ188" s="1" t="s">
        <v>125</v>
      </c>
      <c r="AK188" s="1" t="s">
        <v>126</v>
      </c>
      <c r="AL188" s="1" t="s">
        <v>166</v>
      </c>
      <c r="AM188" s="1" t="s">
        <v>167</v>
      </c>
      <c r="AN188" s="1" t="s">
        <v>168</v>
      </c>
      <c r="AO188" s="1" t="s">
        <v>169</v>
      </c>
      <c r="AP188" s="1" t="s">
        <v>151</v>
      </c>
      <c r="AQ188" s="1" t="s">
        <v>170</v>
      </c>
      <c r="AT188" s="1" t="s">
        <v>120</v>
      </c>
      <c r="AW188" s="1" t="s">
        <v>120</v>
      </c>
      <c r="AZ188" s="1" t="s">
        <v>120</v>
      </c>
      <c r="BC188" s="1" t="s">
        <v>120</v>
      </c>
      <c r="BF188" s="1" t="s">
        <v>120</v>
      </c>
      <c r="BI188" s="1" t="s">
        <v>120</v>
      </c>
      <c r="BL188" s="6">
        <v>-128000</v>
      </c>
      <c r="BN188" s="6">
        <v>-128000</v>
      </c>
      <c r="BO188" s="6">
        <v>-153600</v>
      </c>
      <c r="BP188" s="6">
        <v>-153600</v>
      </c>
      <c r="BQ188" s="6">
        <v>-307200</v>
      </c>
      <c r="BS188" s="6">
        <v>-153600</v>
      </c>
      <c r="BT188" s="6">
        <v>-90624</v>
      </c>
      <c r="BU188" s="6">
        <v>-244224</v>
      </c>
      <c r="BV188" s="6">
        <v>-153600</v>
      </c>
      <c r="BW188" s="6">
        <v>-153600</v>
      </c>
      <c r="BX188" s="6">
        <v>-307200</v>
      </c>
      <c r="BY188" s="1" t="s">
        <v>107</v>
      </c>
      <c r="BZ188" s="1" t="s">
        <v>130</v>
      </c>
      <c r="CT188" s="6"/>
    </row>
    <row r="189" spans="1:98" x14ac:dyDescent="0.25">
      <c r="A189" s="1" t="s">
        <v>107</v>
      </c>
      <c r="B189" s="1" t="s">
        <v>108</v>
      </c>
      <c r="C189" s="1" t="s">
        <v>109</v>
      </c>
      <c r="D189" s="1" t="s">
        <v>110</v>
      </c>
      <c r="E189" s="1" t="s">
        <v>111</v>
      </c>
      <c r="F189" s="1" t="s">
        <v>112</v>
      </c>
      <c r="G189" s="1" t="s">
        <v>113</v>
      </c>
      <c r="H189" s="1" t="s">
        <v>242</v>
      </c>
      <c r="I189" s="1" t="s">
        <v>243</v>
      </c>
      <c r="J189" s="1" t="s">
        <v>244</v>
      </c>
      <c r="K189" s="1" t="s">
        <v>268</v>
      </c>
      <c r="L189" s="1" t="s">
        <v>269</v>
      </c>
      <c r="M189" s="1" t="s">
        <v>270</v>
      </c>
      <c r="P189" s="1" t="s">
        <v>120</v>
      </c>
      <c r="S189" s="1" t="s">
        <v>120</v>
      </c>
      <c r="V189" s="1" t="s">
        <v>120</v>
      </c>
      <c r="Y189" s="1" t="s">
        <v>120</v>
      </c>
      <c r="AB189" s="1" t="s">
        <v>120</v>
      </c>
      <c r="AE189" s="1" t="s">
        <v>120</v>
      </c>
      <c r="AF189" s="1" t="s">
        <v>121</v>
      </c>
      <c r="AG189" s="1" t="s">
        <v>122</v>
      </c>
      <c r="AH189" s="1" t="s">
        <v>123</v>
      </c>
      <c r="AI189" s="1" t="s">
        <v>124</v>
      </c>
      <c r="AJ189" s="1" t="s">
        <v>125</v>
      </c>
      <c r="AK189" s="1" t="s">
        <v>126</v>
      </c>
      <c r="AL189" s="1" t="s">
        <v>171</v>
      </c>
      <c r="AM189" s="1" t="s">
        <v>172</v>
      </c>
      <c r="AN189" s="1" t="s">
        <v>173</v>
      </c>
      <c r="AO189" s="1" t="s">
        <v>174</v>
      </c>
      <c r="AP189" s="1" t="s">
        <v>151</v>
      </c>
      <c r="AQ189" s="1" t="s">
        <v>175</v>
      </c>
      <c r="AT189" s="1" t="s">
        <v>120</v>
      </c>
      <c r="AW189" s="1" t="s">
        <v>120</v>
      </c>
      <c r="AZ189" s="1" t="s">
        <v>120</v>
      </c>
      <c r="BC189" s="1" t="s">
        <v>120</v>
      </c>
      <c r="BF189" s="1" t="s">
        <v>120</v>
      </c>
      <c r="BI189" s="1" t="s">
        <v>120</v>
      </c>
      <c r="BL189" s="6">
        <v>-128000</v>
      </c>
      <c r="BN189" s="6">
        <v>-128000</v>
      </c>
      <c r="BO189" s="6">
        <v>-153600</v>
      </c>
      <c r="BP189" s="6">
        <v>-153600</v>
      </c>
      <c r="BQ189" s="6">
        <v>-307200</v>
      </c>
      <c r="BS189" s="6">
        <v>-153600</v>
      </c>
      <c r="BT189" s="6">
        <v>-90624</v>
      </c>
      <c r="BU189" s="6">
        <v>-244224</v>
      </c>
      <c r="BV189" s="6">
        <v>-153600</v>
      </c>
      <c r="BW189" s="6">
        <v>-153600</v>
      </c>
      <c r="BX189" s="6">
        <v>-307200</v>
      </c>
      <c r="BY189" s="1" t="s">
        <v>107</v>
      </c>
      <c r="BZ189" s="1" t="s">
        <v>130</v>
      </c>
      <c r="CT189" s="6"/>
    </row>
    <row r="190" spans="1:98" x14ac:dyDescent="0.25">
      <c r="A190" s="1" t="s">
        <v>107</v>
      </c>
      <c r="B190" s="1" t="s">
        <v>108</v>
      </c>
      <c r="C190" s="1" t="s">
        <v>109</v>
      </c>
      <c r="D190" s="1" t="s">
        <v>110</v>
      </c>
      <c r="E190" s="1" t="s">
        <v>111</v>
      </c>
      <c r="F190" s="1" t="s">
        <v>112</v>
      </c>
      <c r="G190" s="1" t="s">
        <v>113</v>
      </c>
      <c r="H190" s="1" t="s">
        <v>271</v>
      </c>
      <c r="I190" s="1" t="s">
        <v>272</v>
      </c>
      <c r="J190" s="1" t="s">
        <v>273</v>
      </c>
      <c r="K190" s="1" t="s">
        <v>274</v>
      </c>
      <c r="L190" s="1" t="s">
        <v>272</v>
      </c>
      <c r="M190" s="1" t="s">
        <v>275</v>
      </c>
      <c r="P190" s="1" t="s">
        <v>120</v>
      </c>
      <c r="S190" s="1" t="s">
        <v>120</v>
      </c>
      <c r="V190" s="1" t="s">
        <v>120</v>
      </c>
      <c r="Y190" s="1" t="s">
        <v>120</v>
      </c>
      <c r="AB190" s="1" t="s">
        <v>120</v>
      </c>
      <c r="AE190" s="1" t="s">
        <v>120</v>
      </c>
      <c r="AF190" s="1" t="s">
        <v>121</v>
      </c>
      <c r="AG190" s="1" t="s">
        <v>122</v>
      </c>
      <c r="AH190" s="1" t="s">
        <v>123</v>
      </c>
      <c r="AI190" s="1" t="s">
        <v>124</v>
      </c>
      <c r="AJ190" s="1" t="s">
        <v>125</v>
      </c>
      <c r="AK190" s="1" t="s">
        <v>126</v>
      </c>
      <c r="AL190" s="1" t="s">
        <v>127</v>
      </c>
      <c r="AM190" s="1" t="s">
        <v>128</v>
      </c>
      <c r="AN190" s="1" t="s">
        <v>129</v>
      </c>
      <c r="AQ190" s="1" t="s">
        <v>120</v>
      </c>
      <c r="AT190" s="1" t="s">
        <v>120</v>
      </c>
      <c r="AW190" s="1" t="s">
        <v>120</v>
      </c>
      <c r="AZ190" s="1" t="s">
        <v>120</v>
      </c>
      <c r="BC190" s="1" t="s">
        <v>120</v>
      </c>
      <c r="BF190" s="1" t="s">
        <v>120</v>
      </c>
      <c r="BI190" s="1" t="s">
        <v>120</v>
      </c>
      <c r="BL190" s="6">
        <v>-400000</v>
      </c>
      <c r="BM190" s="6">
        <v>-320000</v>
      </c>
      <c r="BN190" s="6">
        <v>-720000</v>
      </c>
      <c r="BO190" s="6">
        <v>-480000</v>
      </c>
      <c r="BP190" s="6">
        <v>-480000</v>
      </c>
      <c r="BQ190" s="6">
        <v>-960000</v>
      </c>
      <c r="BS190" s="6">
        <v>-480000</v>
      </c>
      <c r="BT190" s="6">
        <v>-283200</v>
      </c>
      <c r="BU190" s="6">
        <v>-763200</v>
      </c>
      <c r="BV190" s="6">
        <v>-480000</v>
      </c>
      <c r="BW190" s="6">
        <v>-480000</v>
      </c>
      <c r="BX190" s="6">
        <v>-960000</v>
      </c>
      <c r="BY190" s="1" t="s">
        <v>107</v>
      </c>
      <c r="BZ190" s="1" t="s">
        <v>130</v>
      </c>
      <c r="CT190" s="6"/>
    </row>
    <row r="191" spans="1:98" x14ac:dyDescent="0.25">
      <c r="A191" s="1" t="s">
        <v>107</v>
      </c>
      <c r="B191" s="1" t="s">
        <v>108</v>
      </c>
      <c r="C191" s="1" t="s">
        <v>109</v>
      </c>
      <c r="D191" s="1" t="s">
        <v>110</v>
      </c>
      <c r="E191" s="1" t="s">
        <v>111</v>
      </c>
      <c r="F191" s="1" t="s">
        <v>112</v>
      </c>
      <c r="G191" s="1" t="s">
        <v>113</v>
      </c>
      <c r="H191" s="1" t="s">
        <v>271</v>
      </c>
      <c r="I191" s="1" t="s">
        <v>272</v>
      </c>
      <c r="J191" s="1" t="s">
        <v>273</v>
      </c>
      <c r="K191" s="1" t="s">
        <v>274</v>
      </c>
      <c r="L191" s="1" t="s">
        <v>272</v>
      </c>
      <c r="M191" s="1" t="s">
        <v>275</v>
      </c>
      <c r="P191" s="1" t="s">
        <v>120</v>
      </c>
      <c r="S191" s="1" t="s">
        <v>120</v>
      </c>
      <c r="V191" s="1" t="s">
        <v>120</v>
      </c>
      <c r="Y191" s="1" t="s">
        <v>120</v>
      </c>
      <c r="AB191" s="1" t="s">
        <v>120</v>
      </c>
      <c r="AE191" s="1" t="s">
        <v>120</v>
      </c>
      <c r="AF191" s="1" t="s">
        <v>121</v>
      </c>
      <c r="AG191" s="1" t="s">
        <v>122</v>
      </c>
      <c r="AH191" s="1" t="s">
        <v>123</v>
      </c>
      <c r="AI191" s="1" t="s">
        <v>124</v>
      </c>
      <c r="AJ191" s="1" t="s">
        <v>125</v>
      </c>
      <c r="AK191" s="1" t="s">
        <v>126</v>
      </c>
      <c r="AL191" s="1" t="s">
        <v>127</v>
      </c>
      <c r="AM191" s="1" t="s">
        <v>128</v>
      </c>
      <c r="AN191" s="1" t="s">
        <v>129</v>
      </c>
      <c r="AO191" s="1" t="s">
        <v>142</v>
      </c>
      <c r="AP191" s="1" t="s">
        <v>143</v>
      </c>
      <c r="AQ191" s="1" t="s">
        <v>144</v>
      </c>
      <c r="AT191" s="1" t="s">
        <v>120</v>
      </c>
      <c r="AW191" s="1" t="s">
        <v>120</v>
      </c>
      <c r="AZ191" s="1" t="s">
        <v>120</v>
      </c>
      <c r="BC191" s="1" t="s">
        <v>120</v>
      </c>
      <c r="BF191" s="1" t="s">
        <v>120</v>
      </c>
      <c r="BI191" s="1" t="s">
        <v>120</v>
      </c>
      <c r="BL191" s="6">
        <v>-224000</v>
      </c>
      <c r="BM191" s="6">
        <v>-160000</v>
      </c>
      <c r="BN191" s="6">
        <v>-384000</v>
      </c>
      <c r="BO191" s="6">
        <v>-268800</v>
      </c>
      <c r="BP191" s="6">
        <v>-268800</v>
      </c>
      <c r="BQ191" s="6">
        <v>-537600</v>
      </c>
      <c r="BS191" s="6">
        <v>-268800</v>
      </c>
      <c r="BT191" s="6">
        <v>-158592</v>
      </c>
      <c r="BU191" s="6">
        <v>-427392</v>
      </c>
      <c r="BV191" s="6">
        <v>-268800</v>
      </c>
      <c r="BW191" s="6">
        <v>-268800</v>
      </c>
      <c r="BX191" s="6">
        <v>-537600</v>
      </c>
      <c r="BY191" s="1" t="s">
        <v>107</v>
      </c>
      <c r="BZ191" s="1" t="s">
        <v>130</v>
      </c>
      <c r="CT191" s="6"/>
    </row>
    <row r="192" spans="1:98" x14ac:dyDescent="0.25">
      <c r="A192" s="1" t="s">
        <v>107</v>
      </c>
      <c r="B192" s="1" t="s">
        <v>108</v>
      </c>
      <c r="C192" s="1" t="s">
        <v>109</v>
      </c>
      <c r="D192" s="1" t="s">
        <v>110</v>
      </c>
      <c r="E192" s="1" t="s">
        <v>111</v>
      </c>
      <c r="F192" s="1" t="s">
        <v>112</v>
      </c>
      <c r="G192" s="1" t="s">
        <v>113</v>
      </c>
      <c r="H192" s="1" t="s">
        <v>271</v>
      </c>
      <c r="I192" s="1" t="s">
        <v>272</v>
      </c>
      <c r="J192" s="1" t="s">
        <v>273</v>
      </c>
      <c r="K192" s="1" t="s">
        <v>274</v>
      </c>
      <c r="L192" s="1" t="s">
        <v>272</v>
      </c>
      <c r="M192" s="1" t="s">
        <v>275</v>
      </c>
      <c r="P192" s="1" t="s">
        <v>120</v>
      </c>
      <c r="S192" s="1" t="s">
        <v>120</v>
      </c>
      <c r="V192" s="1" t="s">
        <v>120</v>
      </c>
      <c r="Y192" s="1" t="s">
        <v>120</v>
      </c>
      <c r="AB192" s="1" t="s">
        <v>120</v>
      </c>
      <c r="AE192" s="1" t="s">
        <v>120</v>
      </c>
      <c r="AF192" s="1" t="s">
        <v>121</v>
      </c>
      <c r="AG192" s="1" t="s">
        <v>122</v>
      </c>
      <c r="AH192" s="1" t="s">
        <v>123</v>
      </c>
      <c r="AI192" s="1" t="s">
        <v>124</v>
      </c>
      <c r="AJ192" s="1" t="s">
        <v>125</v>
      </c>
      <c r="AK192" s="1" t="s">
        <v>126</v>
      </c>
      <c r="AL192" s="1" t="s">
        <v>127</v>
      </c>
      <c r="AM192" s="1" t="s">
        <v>128</v>
      </c>
      <c r="AN192" s="1" t="s">
        <v>129</v>
      </c>
      <c r="AO192" s="1" t="s">
        <v>147</v>
      </c>
      <c r="AP192" s="1" t="s">
        <v>148</v>
      </c>
      <c r="AQ192" s="1" t="s">
        <v>149</v>
      </c>
      <c r="AT192" s="1" t="s">
        <v>120</v>
      </c>
      <c r="AW192" s="1" t="s">
        <v>120</v>
      </c>
      <c r="AZ192" s="1" t="s">
        <v>120</v>
      </c>
      <c r="BC192" s="1" t="s">
        <v>120</v>
      </c>
      <c r="BF192" s="1" t="s">
        <v>120</v>
      </c>
      <c r="BI192" s="1" t="s">
        <v>120</v>
      </c>
      <c r="BL192" s="6">
        <v>-448000</v>
      </c>
      <c r="BM192" s="6">
        <v>-320000</v>
      </c>
      <c r="BN192" s="6">
        <v>-768000</v>
      </c>
      <c r="BO192" s="6">
        <v>-537600</v>
      </c>
      <c r="BP192" s="6">
        <v>-537600</v>
      </c>
      <c r="BQ192" s="6">
        <v>-1075200</v>
      </c>
      <c r="BS192" s="6">
        <v>-537600</v>
      </c>
      <c r="BT192" s="6">
        <v>-317184</v>
      </c>
      <c r="BU192" s="6">
        <v>-854784</v>
      </c>
      <c r="BV192" s="6">
        <v>-537600</v>
      </c>
      <c r="BW192" s="6">
        <v>-537600</v>
      </c>
      <c r="BX192" s="6">
        <v>-1075200</v>
      </c>
      <c r="BY192" s="1" t="s">
        <v>107</v>
      </c>
      <c r="BZ192" s="1" t="s">
        <v>130</v>
      </c>
      <c r="CT192" s="6"/>
    </row>
    <row r="193" spans="1:98" x14ac:dyDescent="0.25">
      <c r="A193" s="1" t="s">
        <v>107</v>
      </c>
      <c r="B193" s="1" t="s">
        <v>108</v>
      </c>
      <c r="C193" s="1" t="s">
        <v>109</v>
      </c>
      <c r="D193" s="1" t="s">
        <v>110</v>
      </c>
      <c r="E193" s="1" t="s">
        <v>111</v>
      </c>
      <c r="F193" s="1" t="s">
        <v>112</v>
      </c>
      <c r="G193" s="1" t="s">
        <v>113</v>
      </c>
      <c r="H193" s="1" t="s">
        <v>271</v>
      </c>
      <c r="I193" s="1" t="s">
        <v>272</v>
      </c>
      <c r="J193" s="1" t="s">
        <v>273</v>
      </c>
      <c r="K193" s="1" t="s">
        <v>274</v>
      </c>
      <c r="L193" s="1" t="s">
        <v>272</v>
      </c>
      <c r="M193" s="1" t="s">
        <v>275</v>
      </c>
      <c r="P193" s="1" t="s">
        <v>120</v>
      </c>
      <c r="S193" s="1" t="s">
        <v>120</v>
      </c>
      <c r="V193" s="1" t="s">
        <v>120</v>
      </c>
      <c r="Y193" s="1" t="s">
        <v>120</v>
      </c>
      <c r="AB193" s="1" t="s">
        <v>120</v>
      </c>
      <c r="AE193" s="1" t="s">
        <v>120</v>
      </c>
      <c r="AF193" s="1" t="s">
        <v>121</v>
      </c>
      <c r="AG193" s="1" t="s">
        <v>122</v>
      </c>
      <c r="AH193" s="1" t="s">
        <v>123</v>
      </c>
      <c r="AI193" s="1" t="s">
        <v>124</v>
      </c>
      <c r="AJ193" s="1" t="s">
        <v>125</v>
      </c>
      <c r="AK193" s="1" t="s">
        <v>126</v>
      </c>
      <c r="AL193" s="1" t="s">
        <v>127</v>
      </c>
      <c r="AM193" s="1" t="s">
        <v>128</v>
      </c>
      <c r="AN193" s="1" t="s">
        <v>129</v>
      </c>
      <c r="AO193" s="1" t="s">
        <v>150</v>
      </c>
      <c r="AP193" s="1" t="s">
        <v>151</v>
      </c>
      <c r="AQ193" s="1" t="s">
        <v>152</v>
      </c>
      <c r="AT193" s="1" t="s">
        <v>120</v>
      </c>
      <c r="AW193" s="1" t="s">
        <v>120</v>
      </c>
      <c r="AZ193" s="1" t="s">
        <v>120</v>
      </c>
      <c r="BC193" s="1" t="s">
        <v>120</v>
      </c>
      <c r="BF193" s="1" t="s">
        <v>120</v>
      </c>
      <c r="BI193" s="1" t="s">
        <v>120</v>
      </c>
      <c r="BL193" s="6">
        <v>-224000</v>
      </c>
      <c r="BM193" s="6">
        <v>-160000</v>
      </c>
      <c r="BN193" s="6">
        <v>-384000</v>
      </c>
      <c r="BO193" s="6">
        <v>-268800</v>
      </c>
      <c r="BP193" s="6">
        <v>-268800</v>
      </c>
      <c r="BQ193" s="6">
        <v>-537600</v>
      </c>
      <c r="BS193" s="6">
        <v>-268800</v>
      </c>
      <c r="BT193" s="6">
        <v>-158592</v>
      </c>
      <c r="BU193" s="6">
        <v>-427392</v>
      </c>
      <c r="BV193" s="6">
        <v>-268800</v>
      </c>
      <c r="BW193" s="6">
        <v>-268800</v>
      </c>
      <c r="BX193" s="6">
        <v>-537600</v>
      </c>
      <c r="BY193" s="1" t="s">
        <v>107</v>
      </c>
      <c r="BZ193" s="1" t="s">
        <v>130</v>
      </c>
      <c r="CT193" s="6"/>
    </row>
    <row r="194" spans="1:98" x14ac:dyDescent="0.25">
      <c r="A194" s="1" t="s">
        <v>107</v>
      </c>
      <c r="B194" s="1" t="s">
        <v>108</v>
      </c>
      <c r="C194" s="1" t="s">
        <v>109</v>
      </c>
      <c r="D194" s="1" t="s">
        <v>110</v>
      </c>
      <c r="E194" s="1" t="s">
        <v>111</v>
      </c>
      <c r="F194" s="1" t="s">
        <v>112</v>
      </c>
      <c r="G194" s="1" t="s">
        <v>113</v>
      </c>
      <c r="H194" s="1" t="s">
        <v>271</v>
      </c>
      <c r="I194" s="1" t="s">
        <v>272</v>
      </c>
      <c r="J194" s="1" t="s">
        <v>273</v>
      </c>
      <c r="K194" s="1" t="s">
        <v>274</v>
      </c>
      <c r="L194" s="1" t="s">
        <v>272</v>
      </c>
      <c r="M194" s="1" t="s">
        <v>275</v>
      </c>
      <c r="P194" s="1" t="s">
        <v>120</v>
      </c>
      <c r="S194" s="1" t="s">
        <v>120</v>
      </c>
      <c r="V194" s="1" t="s">
        <v>120</v>
      </c>
      <c r="Y194" s="1" t="s">
        <v>120</v>
      </c>
      <c r="AB194" s="1" t="s">
        <v>120</v>
      </c>
      <c r="AE194" s="1" t="s">
        <v>120</v>
      </c>
      <c r="AF194" s="1" t="s">
        <v>121</v>
      </c>
      <c r="AG194" s="1" t="s">
        <v>122</v>
      </c>
      <c r="AH194" s="1" t="s">
        <v>123</v>
      </c>
      <c r="AI194" s="1" t="s">
        <v>124</v>
      </c>
      <c r="AJ194" s="1" t="s">
        <v>125</v>
      </c>
      <c r="AK194" s="1" t="s">
        <v>126</v>
      </c>
      <c r="AL194" s="1" t="s">
        <v>127</v>
      </c>
      <c r="AM194" s="1" t="s">
        <v>128</v>
      </c>
      <c r="AN194" s="1" t="s">
        <v>129</v>
      </c>
      <c r="AO194" s="1" t="s">
        <v>153</v>
      </c>
      <c r="AP194" s="1" t="s">
        <v>154</v>
      </c>
      <c r="AQ194" s="1" t="s">
        <v>155</v>
      </c>
      <c r="AT194" s="1" t="s">
        <v>120</v>
      </c>
      <c r="AW194" s="1" t="s">
        <v>120</v>
      </c>
      <c r="AZ194" s="1" t="s">
        <v>120</v>
      </c>
      <c r="BC194" s="1" t="s">
        <v>120</v>
      </c>
      <c r="BF194" s="1" t="s">
        <v>120</v>
      </c>
      <c r="BI194" s="1" t="s">
        <v>120</v>
      </c>
      <c r="BL194" s="6">
        <v>-224000</v>
      </c>
      <c r="BM194" s="6">
        <v>-160000</v>
      </c>
      <c r="BN194" s="6">
        <v>-384000</v>
      </c>
      <c r="BO194" s="6">
        <v>-268800</v>
      </c>
      <c r="BP194" s="6">
        <v>-268800</v>
      </c>
      <c r="BQ194" s="6">
        <v>-537600</v>
      </c>
      <c r="BS194" s="6">
        <v>-268800</v>
      </c>
      <c r="BT194" s="6">
        <v>-158592</v>
      </c>
      <c r="BU194" s="6">
        <v>-427392</v>
      </c>
      <c r="BV194" s="6">
        <v>-268800</v>
      </c>
      <c r="BW194" s="6">
        <v>-268800</v>
      </c>
      <c r="BX194" s="6">
        <v>-537600</v>
      </c>
      <c r="BY194" s="1" t="s">
        <v>107</v>
      </c>
      <c r="BZ194" s="1" t="s">
        <v>130</v>
      </c>
      <c r="CT194" s="6"/>
    </row>
    <row r="195" spans="1:98" x14ac:dyDescent="0.25">
      <c r="A195" s="1" t="s">
        <v>107</v>
      </c>
      <c r="B195" s="1" t="s">
        <v>108</v>
      </c>
      <c r="C195" s="1" t="s">
        <v>109</v>
      </c>
      <c r="D195" s="1" t="s">
        <v>110</v>
      </c>
      <c r="E195" s="1" t="s">
        <v>111</v>
      </c>
      <c r="F195" s="1" t="s">
        <v>112</v>
      </c>
      <c r="G195" s="1" t="s">
        <v>113</v>
      </c>
      <c r="H195" s="1" t="s">
        <v>271</v>
      </c>
      <c r="I195" s="1" t="s">
        <v>272</v>
      </c>
      <c r="J195" s="1" t="s">
        <v>273</v>
      </c>
      <c r="K195" s="1" t="s">
        <v>274</v>
      </c>
      <c r="L195" s="1" t="s">
        <v>272</v>
      </c>
      <c r="M195" s="1" t="s">
        <v>275</v>
      </c>
      <c r="P195" s="1" t="s">
        <v>120</v>
      </c>
      <c r="S195" s="1" t="s">
        <v>120</v>
      </c>
      <c r="V195" s="1" t="s">
        <v>120</v>
      </c>
      <c r="Y195" s="1" t="s">
        <v>120</v>
      </c>
      <c r="AB195" s="1" t="s">
        <v>120</v>
      </c>
      <c r="AE195" s="1" t="s">
        <v>120</v>
      </c>
      <c r="AF195" s="1" t="s">
        <v>121</v>
      </c>
      <c r="AG195" s="1" t="s">
        <v>122</v>
      </c>
      <c r="AH195" s="1" t="s">
        <v>123</v>
      </c>
      <c r="AI195" s="1" t="s">
        <v>124</v>
      </c>
      <c r="AJ195" s="1" t="s">
        <v>125</v>
      </c>
      <c r="AK195" s="1" t="s">
        <v>126</v>
      </c>
      <c r="AL195" s="1" t="s">
        <v>156</v>
      </c>
      <c r="AM195" s="1" t="s">
        <v>157</v>
      </c>
      <c r="AN195" s="1" t="s">
        <v>158</v>
      </c>
      <c r="AO195" s="1" t="s">
        <v>159</v>
      </c>
      <c r="AP195" s="1" t="s">
        <v>143</v>
      </c>
      <c r="AQ195" s="1" t="s">
        <v>160</v>
      </c>
      <c r="AT195" s="1" t="s">
        <v>120</v>
      </c>
      <c r="AW195" s="1" t="s">
        <v>120</v>
      </c>
      <c r="AZ195" s="1" t="s">
        <v>120</v>
      </c>
      <c r="BC195" s="1" t="s">
        <v>120</v>
      </c>
      <c r="BF195" s="1" t="s">
        <v>120</v>
      </c>
      <c r="BI195" s="1" t="s">
        <v>120</v>
      </c>
      <c r="BL195" s="6">
        <v>-128000</v>
      </c>
      <c r="BM195" s="6">
        <v>-128000</v>
      </c>
      <c r="BN195" s="6">
        <v>-256000</v>
      </c>
      <c r="BO195" s="6">
        <v>-153600</v>
      </c>
      <c r="BP195" s="6">
        <v>-153600</v>
      </c>
      <c r="BQ195" s="6">
        <v>-307200</v>
      </c>
      <c r="BS195" s="6">
        <v>-153600</v>
      </c>
      <c r="BT195" s="6">
        <v>-90624</v>
      </c>
      <c r="BU195" s="6">
        <v>-244224</v>
      </c>
      <c r="BV195" s="6">
        <v>-153600</v>
      </c>
      <c r="BW195" s="6">
        <v>-153600</v>
      </c>
      <c r="BX195" s="6">
        <v>-307200</v>
      </c>
      <c r="BY195" s="1" t="s">
        <v>107</v>
      </c>
      <c r="BZ195" s="1" t="s">
        <v>130</v>
      </c>
      <c r="CT195" s="6"/>
    </row>
    <row r="196" spans="1:98" x14ac:dyDescent="0.25">
      <c r="A196" s="1" t="s">
        <v>107</v>
      </c>
      <c r="B196" s="1" t="s">
        <v>108</v>
      </c>
      <c r="C196" s="1" t="s">
        <v>109</v>
      </c>
      <c r="D196" s="1" t="s">
        <v>110</v>
      </c>
      <c r="E196" s="1" t="s">
        <v>111</v>
      </c>
      <c r="F196" s="1" t="s">
        <v>112</v>
      </c>
      <c r="G196" s="1" t="s">
        <v>113</v>
      </c>
      <c r="H196" s="1" t="s">
        <v>271</v>
      </c>
      <c r="I196" s="1" t="s">
        <v>272</v>
      </c>
      <c r="J196" s="1" t="s">
        <v>273</v>
      </c>
      <c r="K196" s="1" t="s">
        <v>274</v>
      </c>
      <c r="L196" s="1" t="s">
        <v>272</v>
      </c>
      <c r="M196" s="1" t="s">
        <v>275</v>
      </c>
      <c r="P196" s="1" t="s">
        <v>120</v>
      </c>
      <c r="S196" s="1" t="s">
        <v>120</v>
      </c>
      <c r="V196" s="1" t="s">
        <v>120</v>
      </c>
      <c r="Y196" s="1" t="s">
        <v>120</v>
      </c>
      <c r="AB196" s="1" t="s">
        <v>120</v>
      </c>
      <c r="AE196" s="1" t="s">
        <v>120</v>
      </c>
      <c r="AF196" s="1" t="s">
        <v>121</v>
      </c>
      <c r="AG196" s="1" t="s">
        <v>122</v>
      </c>
      <c r="AH196" s="1" t="s">
        <v>123</v>
      </c>
      <c r="AI196" s="1" t="s">
        <v>124</v>
      </c>
      <c r="AJ196" s="1" t="s">
        <v>125</v>
      </c>
      <c r="AK196" s="1" t="s">
        <v>126</v>
      </c>
      <c r="AL196" s="1" t="s">
        <v>161</v>
      </c>
      <c r="AM196" s="1" t="s">
        <v>162</v>
      </c>
      <c r="AN196" s="1" t="s">
        <v>163</v>
      </c>
      <c r="AO196" s="1" t="s">
        <v>164</v>
      </c>
      <c r="AP196" s="1" t="s">
        <v>148</v>
      </c>
      <c r="AQ196" s="1" t="s">
        <v>165</v>
      </c>
      <c r="AT196" s="1" t="s">
        <v>120</v>
      </c>
      <c r="AW196" s="1" t="s">
        <v>120</v>
      </c>
      <c r="AZ196" s="1" t="s">
        <v>120</v>
      </c>
      <c r="BC196" s="1" t="s">
        <v>120</v>
      </c>
      <c r="BF196" s="1" t="s">
        <v>120</v>
      </c>
      <c r="BI196" s="1" t="s">
        <v>120</v>
      </c>
      <c r="BL196" s="6">
        <v>-256000</v>
      </c>
      <c r="BM196" s="6">
        <v>-256000</v>
      </c>
      <c r="BN196" s="6">
        <v>-512000</v>
      </c>
      <c r="BO196" s="6">
        <v>-307200</v>
      </c>
      <c r="BP196" s="6">
        <v>-307200</v>
      </c>
      <c r="BQ196" s="6">
        <v>-614400</v>
      </c>
      <c r="BS196" s="6">
        <v>-307200</v>
      </c>
      <c r="BT196" s="6">
        <v>-181248</v>
      </c>
      <c r="BU196" s="6">
        <v>-488448</v>
      </c>
      <c r="BV196" s="6">
        <v>-307200</v>
      </c>
      <c r="BW196" s="6">
        <v>-307200</v>
      </c>
      <c r="BX196" s="6">
        <v>-614400</v>
      </c>
      <c r="BY196" s="1" t="s">
        <v>107</v>
      </c>
      <c r="BZ196" s="1" t="s">
        <v>130</v>
      </c>
      <c r="CT196" s="6"/>
    </row>
    <row r="197" spans="1:98" x14ac:dyDescent="0.25">
      <c r="A197" s="1" t="s">
        <v>107</v>
      </c>
      <c r="B197" s="1" t="s">
        <v>108</v>
      </c>
      <c r="C197" s="1" t="s">
        <v>109</v>
      </c>
      <c r="D197" s="1" t="s">
        <v>110</v>
      </c>
      <c r="E197" s="1" t="s">
        <v>111</v>
      </c>
      <c r="F197" s="1" t="s">
        <v>112</v>
      </c>
      <c r="G197" s="1" t="s">
        <v>113</v>
      </c>
      <c r="H197" s="1" t="s">
        <v>271</v>
      </c>
      <c r="I197" s="1" t="s">
        <v>272</v>
      </c>
      <c r="J197" s="1" t="s">
        <v>273</v>
      </c>
      <c r="K197" s="1" t="s">
        <v>274</v>
      </c>
      <c r="L197" s="1" t="s">
        <v>272</v>
      </c>
      <c r="M197" s="1" t="s">
        <v>275</v>
      </c>
      <c r="P197" s="1" t="s">
        <v>120</v>
      </c>
      <c r="S197" s="1" t="s">
        <v>120</v>
      </c>
      <c r="V197" s="1" t="s">
        <v>120</v>
      </c>
      <c r="Y197" s="1" t="s">
        <v>120</v>
      </c>
      <c r="AB197" s="1" t="s">
        <v>120</v>
      </c>
      <c r="AE197" s="1" t="s">
        <v>120</v>
      </c>
      <c r="AF197" s="1" t="s">
        <v>121</v>
      </c>
      <c r="AG197" s="1" t="s">
        <v>122</v>
      </c>
      <c r="AH197" s="1" t="s">
        <v>123</v>
      </c>
      <c r="AI197" s="1" t="s">
        <v>124</v>
      </c>
      <c r="AJ197" s="1" t="s">
        <v>125</v>
      </c>
      <c r="AK197" s="1" t="s">
        <v>126</v>
      </c>
      <c r="AL197" s="1" t="s">
        <v>166</v>
      </c>
      <c r="AM197" s="1" t="s">
        <v>167</v>
      </c>
      <c r="AN197" s="1" t="s">
        <v>168</v>
      </c>
      <c r="AO197" s="1" t="s">
        <v>169</v>
      </c>
      <c r="AP197" s="1" t="s">
        <v>151</v>
      </c>
      <c r="AQ197" s="1" t="s">
        <v>170</v>
      </c>
      <c r="AT197" s="1" t="s">
        <v>120</v>
      </c>
      <c r="AW197" s="1" t="s">
        <v>120</v>
      </c>
      <c r="AZ197" s="1" t="s">
        <v>120</v>
      </c>
      <c r="BC197" s="1" t="s">
        <v>120</v>
      </c>
      <c r="BF197" s="1" t="s">
        <v>120</v>
      </c>
      <c r="BI197" s="1" t="s">
        <v>120</v>
      </c>
      <c r="BL197" s="6">
        <v>-116000</v>
      </c>
      <c r="BM197" s="6">
        <v>-116000</v>
      </c>
      <c r="BN197" s="6">
        <v>-232000</v>
      </c>
      <c r="BO197" s="6">
        <v>-153600</v>
      </c>
      <c r="BP197" s="6">
        <v>-153600</v>
      </c>
      <c r="BQ197" s="6">
        <v>-307200</v>
      </c>
      <c r="BS197" s="6">
        <v>-153600</v>
      </c>
      <c r="BT197" s="6">
        <v>-90624</v>
      </c>
      <c r="BU197" s="6">
        <v>-244224</v>
      </c>
      <c r="BV197" s="6">
        <v>-153600</v>
      </c>
      <c r="BW197" s="6">
        <v>-153600</v>
      </c>
      <c r="BX197" s="6">
        <v>-307200</v>
      </c>
      <c r="BY197" s="1" t="s">
        <v>107</v>
      </c>
      <c r="BZ197" s="1" t="s">
        <v>130</v>
      </c>
      <c r="CT197" s="6"/>
    </row>
    <row r="198" spans="1:98" x14ac:dyDescent="0.25">
      <c r="A198" s="1" t="s">
        <v>107</v>
      </c>
      <c r="B198" s="1" t="s">
        <v>108</v>
      </c>
      <c r="C198" s="1" t="s">
        <v>109</v>
      </c>
      <c r="D198" s="1" t="s">
        <v>110</v>
      </c>
      <c r="E198" s="1" t="s">
        <v>111</v>
      </c>
      <c r="F198" s="1" t="s">
        <v>112</v>
      </c>
      <c r="G198" s="1" t="s">
        <v>113</v>
      </c>
      <c r="H198" s="1" t="s">
        <v>271</v>
      </c>
      <c r="I198" s="1" t="s">
        <v>272</v>
      </c>
      <c r="J198" s="1" t="s">
        <v>273</v>
      </c>
      <c r="K198" s="1" t="s">
        <v>274</v>
      </c>
      <c r="L198" s="1" t="s">
        <v>272</v>
      </c>
      <c r="M198" s="1" t="s">
        <v>275</v>
      </c>
      <c r="P198" s="1" t="s">
        <v>120</v>
      </c>
      <c r="S198" s="1" t="s">
        <v>120</v>
      </c>
      <c r="V198" s="1" t="s">
        <v>120</v>
      </c>
      <c r="Y198" s="1" t="s">
        <v>120</v>
      </c>
      <c r="AB198" s="1" t="s">
        <v>120</v>
      </c>
      <c r="AE198" s="1" t="s">
        <v>120</v>
      </c>
      <c r="AF198" s="1" t="s">
        <v>121</v>
      </c>
      <c r="AG198" s="1" t="s">
        <v>122</v>
      </c>
      <c r="AH198" s="1" t="s">
        <v>123</v>
      </c>
      <c r="AI198" s="1" t="s">
        <v>124</v>
      </c>
      <c r="AJ198" s="1" t="s">
        <v>125</v>
      </c>
      <c r="AK198" s="1" t="s">
        <v>126</v>
      </c>
      <c r="AL198" s="1" t="s">
        <v>171</v>
      </c>
      <c r="AM198" s="1" t="s">
        <v>172</v>
      </c>
      <c r="AN198" s="1" t="s">
        <v>173</v>
      </c>
      <c r="AO198" s="1" t="s">
        <v>174</v>
      </c>
      <c r="AP198" s="1" t="s">
        <v>151</v>
      </c>
      <c r="AQ198" s="1" t="s">
        <v>175</v>
      </c>
      <c r="AT198" s="1" t="s">
        <v>120</v>
      </c>
      <c r="AW198" s="1" t="s">
        <v>120</v>
      </c>
      <c r="AZ198" s="1" t="s">
        <v>120</v>
      </c>
      <c r="BC198" s="1" t="s">
        <v>120</v>
      </c>
      <c r="BF198" s="1" t="s">
        <v>120</v>
      </c>
      <c r="BI198" s="1" t="s">
        <v>120</v>
      </c>
      <c r="BL198" s="6">
        <v>-45000</v>
      </c>
      <c r="BM198" s="6">
        <v>-45000</v>
      </c>
      <c r="BN198" s="6">
        <v>-90000</v>
      </c>
      <c r="BO198" s="6">
        <v>-153600</v>
      </c>
      <c r="BP198" s="6">
        <v>-153600</v>
      </c>
      <c r="BQ198" s="6">
        <v>-307200</v>
      </c>
      <c r="BS198" s="6">
        <v>-153600</v>
      </c>
      <c r="BT198" s="6">
        <v>-90624</v>
      </c>
      <c r="BU198" s="6">
        <v>-244224</v>
      </c>
      <c r="BV198" s="6">
        <v>-153600</v>
      </c>
      <c r="BW198" s="6">
        <v>-153600</v>
      </c>
      <c r="BX198" s="6">
        <v>-307200</v>
      </c>
      <c r="BY198" s="1" t="s">
        <v>107</v>
      </c>
      <c r="BZ198" s="1" t="s">
        <v>130</v>
      </c>
      <c r="CT198" s="6"/>
    </row>
    <row r="199" spans="1:98" x14ac:dyDescent="0.25">
      <c r="A199" s="1" t="s">
        <v>107</v>
      </c>
      <c r="B199" s="1" t="s">
        <v>108</v>
      </c>
      <c r="C199" s="1" t="s">
        <v>109</v>
      </c>
      <c r="D199" s="1" t="s">
        <v>110</v>
      </c>
      <c r="E199" s="1" t="s">
        <v>111</v>
      </c>
      <c r="F199" s="1" t="s">
        <v>112</v>
      </c>
      <c r="G199" s="1" t="s">
        <v>113</v>
      </c>
      <c r="H199" s="1" t="s">
        <v>271</v>
      </c>
      <c r="I199" s="1" t="s">
        <v>272</v>
      </c>
      <c r="J199" s="1" t="s">
        <v>273</v>
      </c>
      <c r="K199" s="1" t="s">
        <v>276</v>
      </c>
      <c r="L199" s="1" t="s">
        <v>277</v>
      </c>
      <c r="M199" s="1" t="s">
        <v>278</v>
      </c>
      <c r="P199" s="1" t="s">
        <v>120</v>
      </c>
      <c r="S199" s="1" t="s">
        <v>120</v>
      </c>
      <c r="V199" s="1" t="s">
        <v>120</v>
      </c>
      <c r="Y199" s="1" t="s">
        <v>120</v>
      </c>
      <c r="AB199" s="1" t="s">
        <v>120</v>
      </c>
      <c r="AE199" s="1" t="s">
        <v>120</v>
      </c>
      <c r="AF199" s="1" t="s">
        <v>121</v>
      </c>
      <c r="AG199" s="1" t="s">
        <v>122</v>
      </c>
      <c r="AH199" s="1" t="s">
        <v>123</v>
      </c>
      <c r="AI199" s="1" t="s">
        <v>124</v>
      </c>
      <c r="AJ199" s="1" t="s">
        <v>125</v>
      </c>
      <c r="AK199" s="1" t="s">
        <v>126</v>
      </c>
      <c r="AL199" s="1" t="s">
        <v>127</v>
      </c>
      <c r="AM199" s="1" t="s">
        <v>128</v>
      </c>
      <c r="AN199" s="1" t="s">
        <v>129</v>
      </c>
      <c r="AQ199" s="1" t="s">
        <v>120</v>
      </c>
      <c r="AT199" s="1" t="s">
        <v>120</v>
      </c>
      <c r="AW199" s="1" t="s">
        <v>120</v>
      </c>
      <c r="AZ199" s="1" t="s">
        <v>120</v>
      </c>
      <c r="BC199" s="1" t="s">
        <v>120</v>
      </c>
      <c r="BF199" s="1" t="s">
        <v>120</v>
      </c>
      <c r="BI199" s="1" t="s">
        <v>120</v>
      </c>
      <c r="BL199" s="6">
        <v>-400000</v>
      </c>
      <c r="BM199" s="6">
        <v>-320000</v>
      </c>
      <c r="BN199" s="6">
        <v>-720000</v>
      </c>
      <c r="BO199" s="6">
        <v>-480000</v>
      </c>
      <c r="BP199" s="6">
        <v>-480000</v>
      </c>
      <c r="BQ199" s="6">
        <v>-960000</v>
      </c>
      <c r="BS199" s="6">
        <v>-480000</v>
      </c>
      <c r="BT199" s="6">
        <v>-283200</v>
      </c>
      <c r="BU199" s="6">
        <v>-763200</v>
      </c>
      <c r="BV199" s="6">
        <v>-480000</v>
      </c>
      <c r="BW199" s="6">
        <v>-480000</v>
      </c>
      <c r="BX199" s="6">
        <v>-960000</v>
      </c>
      <c r="BY199" s="1" t="s">
        <v>107</v>
      </c>
      <c r="BZ199" s="1" t="s">
        <v>130</v>
      </c>
      <c r="CT199" s="6"/>
    </row>
    <row r="200" spans="1:98" x14ac:dyDescent="0.25">
      <c r="A200" s="1" t="s">
        <v>107</v>
      </c>
      <c r="B200" s="1" t="s">
        <v>108</v>
      </c>
      <c r="C200" s="1" t="s">
        <v>109</v>
      </c>
      <c r="D200" s="1" t="s">
        <v>110</v>
      </c>
      <c r="E200" s="1" t="s">
        <v>111</v>
      </c>
      <c r="F200" s="1" t="s">
        <v>112</v>
      </c>
      <c r="G200" s="1" t="s">
        <v>113</v>
      </c>
      <c r="H200" s="1" t="s">
        <v>271</v>
      </c>
      <c r="I200" s="1" t="s">
        <v>272</v>
      </c>
      <c r="J200" s="1" t="s">
        <v>273</v>
      </c>
      <c r="K200" s="1" t="s">
        <v>276</v>
      </c>
      <c r="L200" s="1" t="s">
        <v>277</v>
      </c>
      <c r="M200" s="1" t="s">
        <v>278</v>
      </c>
      <c r="P200" s="1" t="s">
        <v>120</v>
      </c>
      <c r="S200" s="1" t="s">
        <v>120</v>
      </c>
      <c r="V200" s="1" t="s">
        <v>120</v>
      </c>
      <c r="Y200" s="1" t="s">
        <v>120</v>
      </c>
      <c r="AB200" s="1" t="s">
        <v>120</v>
      </c>
      <c r="AE200" s="1" t="s">
        <v>120</v>
      </c>
      <c r="AF200" s="1" t="s">
        <v>121</v>
      </c>
      <c r="AG200" s="1" t="s">
        <v>122</v>
      </c>
      <c r="AH200" s="1" t="s">
        <v>123</v>
      </c>
      <c r="AI200" s="1" t="s">
        <v>124</v>
      </c>
      <c r="AJ200" s="1" t="s">
        <v>125</v>
      </c>
      <c r="AK200" s="1" t="s">
        <v>126</v>
      </c>
      <c r="AL200" s="1" t="s">
        <v>127</v>
      </c>
      <c r="AM200" s="1" t="s">
        <v>128</v>
      </c>
      <c r="AN200" s="1" t="s">
        <v>129</v>
      </c>
      <c r="AO200" s="1" t="s">
        <v>142</v>
      </c>
      <c r="AP200" s="1" t="s">
        <v>143</v>
      </c>
      <c r="AQ200" s="1" t="s">
        <v>144</v>
      </c>
      <c r="AT200" s="1" t="s">
        <v>120</v>
      </c>
      <c r="AW200" s="1" t="s">
        <v>120</v>
      </c>
      <c r="AZ200" s="1" t="s">
        <v>120</v>
      </c>
      <c r="BC200" s="1" t="s">
        <v>120</v>
      </c>
      <c r="BF200" s="1" t="s">
        <v>120</v>
      </c>
      <c r="BI200" s="1" t="s">
        <v>120</v>
      </c>
      <c r="BL200" s="6">
        <v>-224000</v>
      </c>
      <c r="BM200" s="6">
        <v>-160000</v>
      </c>
      <c r="BN200" s="6">
        <v>-384000</v>
      </c>
      <c r="BO200" s="6">
        <v>-268800</v>
      </c>
      <c r="BP200" s="6">
        <v>-268800</v>
      </c>
      <c r="BQ200" s="6">
        <v>-537600</v>
      </c>
      <c r="BS200" s="6">
        <v>-268800</v>
      </c>
      <c r="BT200" s="6">
        <v>-158592</v>
      </c>
      <c r="BU200" s="6">
        <v>-427392</v>
      </c>
      <c r="BV200" s="6">
        <v>-268800</v>
      </c>
      <c r="BW200" s="6">
        <v>-268800</v>
      </c>
      <c r="BX200" s="6">
        <v>-537600</v>
      </c>
      <c r="BY200" s="1" t="s">
        <v>107</v>
      </c>
      <c r="BZ200" s="1" t="s">
        <v>130</v>
      </c>
      <c r="CT200" s="6"/>
    </row>
    <row r="201" spans="1:98" x14ac:dyDescent="0.25">
      <c r="A201" s="1" t="s">
        <v>107</v>
      </c>
      <c r="B201" s="1" t="s">
        <v>108</v>
      </c>
      <c r="C201" s="1" t="s">
        <v>109</v>
      </c>
      <c r="D201" s="1" t="s">
        <v>110</v>
      </c>
      <c r="E201" s="1" t="s">
        <v>111</v>
      </c>
      <c r="F201" s="1" t="s">
        <v>112</v>
      </c>
      <c r="G201" s="1" t="s">
        <v>113</v>
      </c>
      <c r="H201" s="1" t="s">
        <v>271</v>
      </c>
      <c r="I201" s="1" t="s">
        <v>272</v>
      </c>
      <c r="J201" s="1" t="s">
        <v>273</v>
      </c>
      <c r="K201" s="1" t="s">
        <v>276</v>
      </c>
      <c r="L201" s="1" t="s">
        <v>277</v>
      </c>
      <c r="M201" s="1" t="s">
        <v>278</v>
      </c>
      <c r="P201" s="1" t="s">
        <v>120</v>
      </c>
      <c r="S201" s="1" t="s">
        <v>120</v>
      </c>
      <c r="V201" s="1" t="s">
        <v>120</v>
      </c>
      <c r="Y201" s="1" t="s">
        <v>120</v>
      </c>
      <c r="AB201" s="1" t="s">
        <v>120</v>
      </c>
      <c r="AE201" s="1" t="s">
        <v>120</v>
      </c>
      <c r="AF201" s="1" t="s">
        <v>121</v>
      </c>
      <c r="AG201" s="1" t="s">
        <v>122</v>
      </c>
      <c r="AH201" s="1" t="s">
        <v>123</v>
      </c>
      <c r="AI201" s="1" t="s">
        <v>124</v>
      </c>
      <c r="AJ201" s="1" t="s">
        <v>125</v>
      </c>
      <c r="AK201" s="1" t="s">
        <v>126</v>
      </c>
      <c r="AL201" s="1" t="s">
        <v>127</v>
      </c>
      <c r="AM201" s="1" t="s">
        <v>128</v>
      </c>
      <c r="AN201" s="1" t="s">
        <v>129</v>
      </c>
      <c r="AO201" s="1" t="s">
        <v>147</v>
      </c>
      <c r="AP201" s="1" t="s">
        <v>148</v>
      </c>
      <c r="AQ201" s="1" t="s">
        <v>149</v>
      </c>
      <c r="AT201" s="1" t="s">
        <v>120</v>
      </c>
      <c r="AW201" s="1" t="s">
        <v>120</v>
      </c>
      <c r="AZ201" s="1" t="s">
        <v>120</v>
      </c>
      <c r="BC201" s="1" t="s">
        <v>120</v>
      </c>
      <c r="BF201" s="1" t="s">
        <v>120</v>
      </c>
      <c r="BI201" s="1" t="s">
        <v>120</v>
      </c>
      <c r="BL201" s="6">
        <v>-448000</v>
      </c>
      <c r="BM201" s="6">
        <v>-320000</v>
      </c>
      <c r="BN201" s="6">
        <v>-768000</v>
      </c>
      <c r="BO201" s="6">
        <v>-537600</v>
      </c>
      <c r="BP201" s="6">
        <v>-537600</v>
      </c>
      <c r="BQ201" s="6">
        <v>-1075200</v>
      </c>
      <c r="BS201" s="6">
        <v>-537600</v>
      </c>
      <c r="BT201" s="6">
        <v>-317184</v>
      </c>
      <c r="BU201" s="6">
        <v>-854784</v>
      </c>
      <c r="BV201" s="6">
        <v>-537600</v>
      </c>
      <c r="BW201" s="6">
        <v>-537600</v>
      </c>
      <c r="BX201" s="6">
        <v>-1075200</v>
      </c>
      <c r="BY201" s="1" t="s">
        <v>107</v>
      </c>
      <c r="BZ201" s="1" t="s">
        <v>130</v>
      </c>
      <c r="CT201" s="6"/>
    </row>
    <row r="202" spans="1:98" x14ac:dyDescent="0.25">
      <c r="A202" s="1" t="s">
        <v>107</v>
      </c>
      <c r="B202" s="1" t="s">
        <v>108</v>
      </c>
      <c r="C202" s="1" t="s">
        <v>109</v>
      </c>
      <c r="D202" s="1" t="s">
        <v>110</v>
      </c>
      <c r="E202" s="1" t="s">
        <v>111</v>
      </c>
      <c r="F202" s="1" t="s">
        <v>112</v>
      </c>
      <c r="G202" s="1" t="s">
        <v>113</v>
      </c>
      <c r="H202" s="1" t="s">
        <v>271</v>
      </c>
      <c r="I202" s="1" t="s">
        <v>272</v>
      </c>
      <c r="J202" s="1" t="s">
        <v>273</v>
      </c>
      <c r="K202" s="1" t="s">
        <v>276</v>
      </c>
      <c r="L202" s="1" t="s">
        <v>277</v>
      </c>
      <c r="M202" s="1" t="s">
        <v>278</v>
      </c>
      <c r="P202" s="1" t="s">
        <v>120</v>
      </c>
      <c r="S202" s="1" t="s">
        <v>120</v>
      </c>
      <c r="V202" s="1" t="s">
        <v>120</v>
      </c>
      <c r="Y202" s="1" t="s">
        <v>120</v>
      </c>
      <c r="AB202" s="1" t="s">
        <v>120</v>
      </c>
      <c r="AE202" s="1" t="s">
        <v>120</v>
      </c>
      <c r="AF202" s="1" t="s">
        <v>121</v>
      </c>
      <c r="AG202" s="1" t="s">
        <v>122</v>
      </c>
      <c r="AH202" s="1" t="s">
        <v>123</v>
      </c>
      <c r="AI202" s="1" t="s">
        <v>124</v>
      </c>
      <c r="AJ202" s="1" t="s">
        <v>125</v>
      </c>
      <c r="AK202" s="1" t="s">
        <v>126</v>
      </c>
      <c r="AL202" s="1" t="s">
        <v>127</v>
      </c>
      <c r="AM202" s="1" t="s">
        <v>128</v>
      </c>
      <c r="AN202" s="1" t="s">
        <v>129</v>
      </c>
      <c r="AO202" s="1" t="s">
        <v>150</v>
      </c>
      <c r="AP202" s="1" t="s">
        <v>151</v>
      </c>
      <c r="AQ202" s="1" t="s">
        <v>152</v>
      </c>
      <c r="AT202" s="1" t="s">
        <v>120</v>
      </c>
      <c r="AW202" s="1" t="s">
        <v>120</v>
      </c>
      <c r="AZ202" s="1" t="s">
        <v>120</v>
      </c>
      <c r="BC202" s="1" t="s">
        <v>120</v>
      </c>
      <c r="BF202" s="1" t="s">
        <v>120</v>
      </c>
      <c r="BI202" s="1" t="s">
        <v>120</v>
      </c>
      <c r="BL202" s="6">
        <v>-224000</v>
      </c>
      <c r="BM202" s="6">
        <v>-160000</v>
      </c>
      <c r="BN202" s="6">
        <v>-384000</v>
      </c>
      <c r="BO202" s="6">
        <v>-268800</v>
      </c>
      <c r="BP202" s="6">
        <v>-268800</v>
      </c>
      <c r="BQ202" s="6">
        <v>-537600</v>
      </c>
      <c r="BS202" s="6">
        <v>-268800</v>
      </c>
      <c r="BT202" s="6">
        <v>-158592</v>
      </c>
      <c r="BU202" s="6">
        <v>-427392</v>
      </c>
      <c r="BV202" s="6">
        <v>-268800</v>
      </c>
      <c r="BW202" s="6">
        <v>-268800</v>
      </c>
      <c r="BX202" s="6">
        <v>-537600</v>
      </c>
      <c r="BY202" s="1" t="s">
        <v>107</v>
      </c>
      <c r="BZ202" s="1" t="s">
        <v>130</v>
      </c>
      <c r="CT202" s="6"/>
    </row>
    <row r="203" spans="1:98" x14ac:dyDescent="0.25">
      <c r="A203" s="1" t="s">
        <v>107</v>
      </c>
      <c r="B203" s="1" t="s">
        <v>108</v>
      </c>
      <c r="C203" s="1" t="s">
        <v>109</v>
      </c>
      <c r="D203" s="1" t="s">
        <v>110</v>
      </c>
      <c r="E203" s="1" t="s">
        <v>111</v>
      </c>
      <c r="F203" s="1" t="s">
        <v>112</v>
      </c>
      <c r="G203" s="1" t="s">
        <v>113</v>
      </c>
      <c r="H203" s="1" t="s">
        <v>271</v>
      </c>
      <c r="I203" s="1" t="s">
        <v>272</v>
      </c>
      <c r="J203" s="1" t="s">
        <v>273</v>
      </c>
      <c r="K203" s="1" t="s">
        <v>276</v>
      </c>
      <c r="L203" s="1" t="s">
        <v>277</v>
      </c>
      <c r="M203" s="1" t="s">
        <v>278</v>
      </c>
      <c r="P203" s="1" t="s">
        <v>120</v>
      </c>
      <c r="S203" s="1" t="s">
        <v>120</v>
      </c>
      <c r="V203" s="1" t="s">
        <v>120</v>
      </c>
      <c r="Y203" s="1" t="s">
        <v>120</v>
      </c>
      <c r="AB203" s="1" t="s">
        <v>120</v>
      </c>
      <c r="AE203" s="1" t="s">
        <v>120</v>
      </c>
      <c r="AF203" s="1" t="s">
        <v>121</v>
      </c>
      <c r="AG203" s="1" t="s">
        <v>122</v>
      </c>
      <c r="AH203" s="1" t="s">
        <v>123</v>
      </c>
      <c r="AI203" s="1" t="s">
        <v>124</v>
      </c>
      <c r="AJ203" s="1" t="s">
        <v>125</v>
      </c>
      <c r="AK203" s="1" t="s">
        <v>126</v>
      </c>
      <c r="AL203" s="1" t="s">
        <v>127</v>
      </c>
      <c r="AM203" s="1" t="s">
        <v>128</v>
      </c>
      <c r="AN203" s="1" t="s">
        <v>129</v>
      </c>
      <c r="AO203" s="1" t="s">
        <v>153</v>
      </c>
      <c r="AP203" s="1" t="s">
        <v>154</v>
      </c>
      <c r="AQ203" s="1" t="s">
        <v>155</v>
      </c>
      <c r="AT203" s="1" t="s">
        <v>120</v>
      </c>
      <c r="AW203" s="1" t="s">
        <v>120</v>
      </c>
      <c r="AZ203" s="1" t="s">
        <v>120</v>
      </c>
      <c r="BC203" s="1" t="s">
        <v>120</v>
      </c>
      <c r="BF203" s="1" t="s">
        <v>120</v>
      </c>
      <c r="BI203" s="1" t="s">
        <v>120</v>
      </c>
      <c r="BL203" s="6">
        <v>-224000</v>
      </c>
      <c r="BM203" s="6">
        <v>-160000</v>
      </c>
      <c r="BN203" s="6">
        <v>-384000</v>
      </c>
      <c r="BO203" s="6">
        <v>-268800</v>
      </c>
      <c r="BP203" s="6">
        <v>-268800</v>
      </c>
      <c r="BQ203" s="6">
        <v>-537600</v>
      </c>
      <c r="BS203" s="6">
        <v>-268800</v>
      </c>
      <c r="BT203" s="6">
        <v>-158592</v>
      </c>
      <c r="BU203" s="6">
        <v>-427392</v>
      </c>
      <c r="BV203" s="6">
        <v>-268800</v>
      </c>
      <c r="BW203" s="6">
        <v>-268800</v>
      </c>
      <c r="BX203" s="6">
        <v>-537600</v>
      </c>
      <c r="BY203" s="1" t="s">
        <v>107</v>
      </c>
      <c r="BZ203" s="1" t="s">
        <v>130</v>
      </c>
      <c r="CT203" s="6"/>
    </row>
    <row r="204" spans="1:98" x14ac:dyDescent="0.25">
      <c r="A204" s="1" t="s">
        <v>107</v>
      </c>
      <c r="B204" s="1" t="s">
        <v>108</v>
      </c>
      <c r="C204" s="1" t="s">
        <v>109</v>
      </c>
      <c r="D204" s="1" t="s">
        <v>110</v>
      </c>
      <c r="E204" s="1" t="s">
        <v>111</v>
      </c>
      <c r="F204" s="1" t="s">
        <v>112</v>
      </c>
      <c r="G204" s="1" t="s">
        <v>113</v>
      </c>
      <c r="H204" s="1" t="s">
        <v>271</v>
      </c>
      <c r="I204" s="1" t="s">
        <v>272</v>
      </c>
      <c r="J204" s="1" t="s">
        <v>273</v>
      </c>
      <c r="K204" s="1" t="s">
        <v>276</v>
      </c>
      <c r="L204" s="1" t="s">
        <v>277</v>
      </c>
      <c r="M204" s="1" t="s">
        <v>278</v>
      </c>
      <c r="P204" s="1" t="s">
        <v>120</v>
      </c>
      <c r="S204" s="1" t="s">
        <v>120</v>
      </c>
      <c r="V204" s="1" t="s">
        <v>120</v>
      </c>
      <c r="Y204" s="1" t="s">
        <v>120</v>
      </c>
      <c r="AB204" s="1" t="s">
        <v>120</v>
      </c>
      <c r="AE204" s="1" t="s">
        <v>120</v>
      </c>
      <c r="AF204" s="1" t="s">
        <v>121</v>
      </c>
      <c r="AG204" s="1" t="s">
        <v>122</v>
      </c>
      <c r="AH204" s="1" t="s">
        <v>123</v>
      </c>
      <c r="AI204" s="1" t="s">
        <v>124</v>
      </c>
      <c r="AJ204" s="1" t="s">
        <v>125</v>
      </c>
      <c r="AK204" s="1" t="s">
        <v>126</v>
      </c>
      <c r="AL204" s="1" t="s">
        <v>156</v>
      </c>
      <c r="AM204" s="1" t="s">
        <v>157</v>
      </c>
      <c r="AN204" s="1" t="s">
        <v>158</v>
      </c>
      <c r="AO204" s="1" t="s">
        <v>159</v>
      </c>
      <c r="AP204" s="1" t="s">
        <v>143</v>
      </c>
      <c r="AQ204" s="1" t="s">
        <v>160</v>
      </c>
      <c r="AT204" s="1" t="s">
        <v>120</v>
      </c>
      <c r="AW204" s="1" t="s">
        <v>120</v>
      </c>
      <c r="AZ204" s="1" t="s">
        <v>120</v>
      </c>
      <c r="BC204" s="1" t="s">
        <v>120</v>
      </c>
      <c r="BF204" s="1" t="s">
        <v>120</v>
      </c>
      <c r="BI204" s="1" t="s">
        <v>120</v>
      </c>
      <c r="BL204" s="6">
        <v>-128000</v>
      </c>
      <c r="BM204" s="6">
        <v>-128000</v>
      </c>
      <c r="BN204" s="6">
        <v>-256000</v>
      </c>
      <c r="BO204" s="6">
        <v>-153600</v>
      </c>
      <c r="BP204" s="6">
        <v>-153600</v>
      </c>
      <c r="BQ204" s="6">
        <v>-307200</v>
      </c>
      <c r="BS204" s="6">
        <v>-153600</v>
      </c>
      <c r="BT204" s="6">
        <v>-90624</v>
      </c>
      <c r="BU204" s="6">
        <v>-244224</v>
      </c>
      <c r="BV204" s="6">
        <v>-153600</v>
      </c>
      <c r="BW204" s="6">
        <v>-153600</v>
      </c>
      <c r="BX204" s="6">
        <v>-307200</v>
      </c>
      <c r="BY204" s="1" t="s">
        <v>107</v>
      </c>
      <c r="BZ204" s="1" t="s">
        <v>130</v>
      </c>
      <c r="CT204" s="6"/>
    </row>
    <row r="205" spans="1:98" x14ac:dyDescent="0.25">
      <c r="A205" s="1" t="s">
        <v>107</v>
      </c>
      <c r="B205" s="1" t="s">
        <v>108</v>
      </c>
      <c r="C205" s="1" t="s">
        <v>109</v>
      </c>
      <c r="D205" s="1" t="s">
        <v>110</v>
      </c>
      <c r="E205" s="1" t="s">
        <v>111</v>
      </c>
      <c r="F205" s="1" t="s">
        <v>112</v>
      </c>
      <c r="G205" s="1" t="s">
        <v>113</v>
      </c>
      <c r="H205" s="1" t="s">
        <v>271</v>
      </c>
      <c r="I205" s="1" t="s">
        <v>272</v>
      </c>
      <c r="J205" s="1" t="s">
        <v>273</v>
      </c>
      <c r="K205" s="1" t="s">
        <v>276</v>
      </c>
      <c r="L205" s="1" t="s">
        <v>277</v>
      </c>
      <c r="M205" s="1" t="s">
        <v>278</v>
      </c>
      <c r="P205" s="1" t="s">
        <v>120</v>
      </c>
      <c r="S205" s="1" t="s">
        <v>120</v>
      </c>
      <c r="V205" s="1" t="s">
        <v>120</v>
      </c>
      <c r="Y205" s="1" t="s">
        <v>120</v>
      </c>
      <c r="AB205" s="1" t="s">
        <v>120</v>
      </c>
      <c r="AE205" s="1" t="s">
        <v>120</v>
      </c>
      <c r="AF205" s="1" t="s">
        <v>121</v>
      </c>
      <c r="AG205" s="1" t="s">
        <v>122</v>
      </c>
      <c r="AH205" s="1" t="s">
        <v>123</v>
      </c>
      <c r="AI205" s="1" t="s">
        <v>124</v>
      </c>
      <c r="AJ205" s="1" t="s">
        <v>125</v>
      </c>
      <c r="AK205" s="1" t="s">
        <v>126</v>
      </c>
      <c r="AL205" s="1" t="s">
        <v>161</v>
      </c>
      <c r="AM205" s="1" t="s">
        <v>162</v>
      </c>
      <c r="AN205" s="1" t="s">
        <v>163</v>
      </c>
      <c r="AO205" s="1" t="s">
        <v>164</v>
      </c>
      <c r="AP205" s="1" t="s">
        <v>148</v>
      </c>
      <c r="AQ205" s="1" t="s">
        <v>165</v>
      </c>
      <c r="AT205" s="1" t="s">
        <v>120</v>
      </c>
      <c r="AW205" s="1" t="s">
        <v>120</v>
      </c>
      <c r="AZ205" s="1" t="s">
        <v>120</v>
      </c>
      <c r="BC205" s="1" t="s">
        <v>120</v>
      </c>
      <c r="BF205" s="1" t="s">
        <v>120</v>
      </c>
      <c r="BI205" s="1" t="s">
        <v>120</v>
      </c>
      <c r="BL205" s="6">
        <v>-256000</v>
      </c>
      <c r="BM205" s="6">
        <v>-256000</v>
      </c>
      <c r="BN205" s="6">
        <v>-512000</v>
      </c>
      <c r="BO205" s="6">
        <v>-307200</v>
      </c>
      <c r="BP205" s="6">
        <v>-307200</v>
      </c>
      <c r="BQ205" s="6">
        <v>-614400</v>
      </c>
      <c r="BS205" s="6">
        <v>-307200</v>
      </c>
      <c r="BT205" s="6">
        <v>-181248</v>
      </c>
      <c r="BU205" s="6">
        <v>-488448</v>
      </c>
      <c r="BV205" s="6">
        <v>-307200</v>
      </c>
      <c r="BW205" s="6">
        <v>-307200</v>
      </c>
      <c r="BX205" s="6">
        <v>-614400</v>
      </c>
      <c r="BY205" s="1" t="s">
        <v>107</v>
      </c>
      <c r="BZ205" s="1" t="s">
        <v>130</v>
      </c>
      <c r="CT205" s="6"/>
    </row>
    <row r="206" spans="1:98" x14ac:dyDescent="0.25">
      <c r="A206" s="1" t="s">
        <v>107</v>
      </c>
      <c r="B206" s="1" t="s">
        <v>108</v>
      </c>
      <c r="C206" s="1" t="s">
        <v>109</v>
      </c>
      <c r="D206" s="1" t="s">
        <v>110</v>
      </c>
      <c r="E206" s="1" t="s">
        <v>111</v>
      </c>
      <c r="F206" s="1" t="s">
        <v>112</v>
      </c>
      <c r="G206" s="1" t="s">
        <v>113</v>
      </c>
      <c r="H206" s="1" t="s">
        <v>271</v>
      </c>
      <c r="I206" s="1" t="s">
        <v>272</v>
      </c>
      <c r="J206" s="1" t="s">
        <v>273</v>
      </c>
      <c r="K206" s="1" t="s">
        <v>276</v>
      </c>
      <c r="L206" s="1" t="s">
        <v>277</v>
      </c>
      <c r="M206" s="1" t="s">
        <v>278</v>
      </c>
      <c r="P206" s="1" t="s">
        <v>120</v>
      </c>
      <c r="S206" s="1" t="s">
        <v>120</v>
      </c>
      <c r="V206" s="1" t="s">
        <v>120</v>
      </c>
      <c r="Y206" s="1" t="s">
        <v>120</v>
      </c>
      <c r="AB206" s="1" t="s">
        <v>120</v>
      </c>
      <c r="AE206" s="1" t="s">
        <v>120</v>
      </c>
      <c r="AF206" s="1" t="s">
        <v>121</v>
      </c>
      <c r="AG206" s="1" t="s">
        <v>122</v>
      </c>
      <c r="AH206" s="1" t="s">
        <v>123</v>
      </c>
      <c r="AI206" s="1" t="s">
        <v>124</v>
      </c>
      <c r="AJ206" s="1" t="s">
        <v>125</v>
      </c>
      <c r="AK206" s="1" t="s">
        <v>126</v>
      </c>
      <c r="AL206" s="1" t="s">
        <v>166</v>
      </c>
      <c r="AM206" s="1" t="s">
        <v>167</v>
      </c>
      <c r="AN206" s="1" t="s">
        <v>168</v>
      </c>
      <c r="AO206" s="1" t="s">
        <v>169</v>
      </c>
      <c r="AP206" s="1" t="s">
        <v>151</v>
      </c>
      <c r="AQ206" s="1" t="s">
        <v>170</v>
      </c>
      <c r="AT206" s="1" t="s">
        <v>120</v>
      </c>
      <c r="AW206" s="1" t="s">
        <v>120</v>
      </c>
      <c r="AZ206" s="1" t="s">
        <v>120</v>
      </c>
      <c r="BC206" s="1" t="s">
        <v>120</v>
      </c>
      <c r="BF206" s="1" t="s">
        <v>120</v>
      </c>
      <c r="BI206" s="1" t="s">
        <v>120</v>
      </c>
      <c r="BL206" s="6">
        <v>-128000</v>
      </c>
      <c r="BM206" s="6">
        <v>-128000</v>
      </c>
      <c r="BN206" s="6">
        <v>-256000</v>
      </c>
      <c r="BO206" s="6">
        <v>-153600</v>
      </c>
      <c r="BP206" s="6">
        <v>-153600</v>
      </c>
      <c r="BQ206" s="6">
        <v>-307200</v>
      </c>
      <c r="BS206" s="6">
        <v>-153600</v>
      </c>
      <c r="BT206" s="6">
        <v>-90624</v>
      </c>
      <c r="BU206" s="6">
        <v>-244224</v>
      </c>
      <c r="BV206" s="6">
        <v>-153600</v>
      </c>
      <c r="BW206" s="6">
        <v>-153600</v>
      </c>
      <c r="BX206" s="6">
        <v>-307200</v>
      </c>
      <c r="BY206" s="1" t="s">
        <v>107</v>
      </c>
      <c r="BZ206" s="1" t="s">
        <v>130</v>
      </c>
      <c r="CT206" s="6"/>
    </row>
    <row r="207" spans="1:98" x14ac:dyDescent="0.25">
      <c r="A207" s="1" t="s">
        <v>107</v>
      </c>
      <c r="B207" s="1" t="s">
        <v>108</v>
      </c>
      <c r="C207" s="1" t="s">
        <v>109</v>
      </c>
      <c r="D207" s="1" t="s">
        <v>110</v>
      </c>
      <c r="E207" s="1" t="s">
        <v>111</v>
      </c>
      <c r="F207" s="1" t="s">
        <v>112</v>
      </c>
      <c r="G207" s="1" t="s">
        <v>113</v>
      </c>
      <c r="H207" s="1" t="s">
        <v>271</v>
      </c>
      <c r="I207" s="1" t="s">
        <v>272</v>
      </c>
      <c r="J207" s="1" t="s">
        <v>273</v>
      </c>
      <c r="K207" s="1" t="s">
        <v>276</v>
      </c>
      <c r="L207" s="1" t="s">
        <v>277</v>
      </c>
      <c r="M207" s="1" t="s">
        <v>278</v>
      </c>
      <c r="P207" s="1" t="s">
        <v>120</v>
      </c>
      <c r="S207" s="1" t="s">
        <v>120</v>
      </c>
      <c r="V207" s="1" t="s">
        <v>120</v>
      </c>
      <c r="Y207" s="1" t="s">
        <v>120</v>
      </c>
      <c r="AB207" s="1" t="s">
        <v>120</v>
      </c>
      <c r="AE207" s="1" t="s">
        <v>120</v>
      </c>
      <c r="AF207" s="1" t="s">
        <v>121</v>
      </c>
      <c r="AG207" s="1" t="s">
        <v>122</v>
      </c>
      <c r="AH207" s="1" t="s">
        <v>123</v>
      </c>
      <c r="AI207" s="1" t="s">
        <v>124</v>
      </c>
      <c r="AJ207" s="1" t="s">
        <v>125</v>
      </c>
      <c r="AK207" s="1" t="s">
        <v>126</v>
      </c>
      <c r="AL207" s="1" t="s">
        <v>171</v>
      </c>
      <c r="AM207" s="1" t="s">
        <v>172</v>
      </c>
      <c r="AN207" s="1" t="s">
        <v>173</v>
      </c>
      <c r="AO207" s="1" t="s">
        <v>174</v>
      </c>
      <c r="AP207" s="1" t="s">
        <v>151</v>
      </c>
      <c r="AQ207" s="1" t="s">
        <v>175</v>
      </c>
      <c r="AT207" s="1" t="s">
        <v>120</v>
      </c>
      <c r="AW207" s="1" t="s">
        <v>120</v>
      </c>
      <c r="AZ207" s="1" t="s">
        <v>120</v>
      </c>
      <c r="BC207" s="1" t="s">
        <v>120</v>
      </c>
      <c r="BF207" s="1" t="s">
        <v>120</v>
      </c>
      <c r="BI207" s="1" t="s">
        <v>120</v>
      </c>
      <c r="BL207" s="6">
        <v>-74000</v>
      </c>
      <c r="BM207" s="6">
        <v>-74000</v>
      </c>
      <c r="BN207" s="6">
        <v>-148000</v>
      </c>
      <c r="BO207" s="6">
        <v>-153600</v>
      </c>
      <c r="BP207" s="6">
        <v>-153600</v>
      </c>
      <c r="BQ207" s="6">
        <v>-307200</v>
      </c>
      <c r="BS207" s="6">
        <v>-153600</v>
      </c>
      <c r="BT207" s="6">
        <v>-90624</v>
      </c>
      <c r="BU207" s="6">
        <v>-244224</v>
      </c>
      <c r="BV207" s="6">
        <v>-153600</v>
      </c>
      <c r="BW207" s="6">
        <v>-153600</v>
      </c>
      <c r="BX207" s="6">
        <v>-307200</v>
      </c>
      <c r="BY207" s="1" t="s">
        <v>107</v>
      </c>
      <c r="BZ207" s="1" t="s">
        <v>130</v>
      </c>
      <c r="CT207" s="6"/>
    </row>
    <row r="208" spans="1:98" x14ac:dyDescent="0.25">
      <c r="A208" s="1" t="s">
        <v>107</v>
      </c>
      <c r="B208" s="1" t="s">
        <v>108</v>
      </c>
      <c r="C208" s="1" t="s">
        <v>109</v>
      </c>
      <c r="D208" s="1" t="s">
        <v>110</v>
      </c>
      <c r="E208" s="1" t="s">
        <v>111</v>
      </c>
      <c r="F208" s="1" t="s">
        <v>112</v>
      </c>
      <c r="G208" s="1" t="s">
        <v>113</v>
      </c>
      <c r="H208" s="1" t="s">
        <v>271</v>
      </c>
      <c r="I208" s="1" t="s">
        <v>272</v>
      </c>
      <c r="J208" s="1" t="s">
        <v>273</v>
      </c>
      <c r="K208" s="1" t="s">
        <v>279</v>
      </c>
      <c r="L208" s="1" t="s">
        <v>217</v>
      </c>
      <c r="M208" s="1" t="s">
        <v>280</v>
      </c>
      <c r="P208" s="1" t="s">
        <v>120</v>
      </c>
      <c r="S208" s="1" t="s">
        <v>120</v>
      </c>
      <c r="V208" s="1" t="s">
        <v>120</v>
      </c>
      <c r="Y208" s="1" t="s">
        <v>120</v>
      </c>
      <c r="AB208" s="1" t="s">
        <v>120</v>
      </c>
      <c r="AE208" s="1" t="s">
        <v>120</v>
      </c>
      <c r="AF208" s="1" t="s">
        <v>121</v>
      </c>
      <c r="AG208" s="1" t="s">
        <v>122</v>
      </c>
      <c r="AH208" s="1" t="s">
        <v>123</v>
      </c>
      <c r="AI208" s="1" t="s">
        <v>124</v>
      </c>
      <c r="AJ208" s="1" t="s">
        <v>125</v>
      </c>
      <c r="AK208" s="1" t="s">
        <v>126</v>
      </c>
      <c r="AL208" s="1" t="s">
        <v>127</v>
      </c>
      <c r="AM208" s="1" t="s">
        <v>128</v>
      </c>
      <c r="AN208" s="1" t="s">
        <v>129</v>
      </c>
      <c r="AQ208" s="1" t="s">
        <v>120</v>
      </c>
      <c r="AT208" s="1" t="s">
        <v>120</v>
      </c>
      <c r="AW208" s="1" t="s">
        <v>120</v>
      </c>
      <c r="AZ208" s="1" t="s">
        <v>120</v>
      </c>
      <c r="BC208" s="1" t="s">
        <v>120</v>
      </c>
      <c r="BF208" s="1" t="s">
        <v>120</v>
      </c>
      <c r="BI208" s="1" t="s">
        <v>120</v>
      </c>
      <c r="BL208" s="6">
        <v>-400000</v>
      </c>
      <c r="BM208" s="6">
        <v>-320000</v>
      </c>
      <c r="BN208" s="6">
        <v>-720000</v>
      </c>
      <c r="BO208" s="6">
        <v>-480000</v>
      </c>
      <c r="BP208" s="6">
        <v>-480000</v>
      </c>
      <c r="BQ208" s="6">
        <v>-960000</v>
      </c>
      <c r="BS208" s="6">
        <v>-480000</v>
      </c>
      <c r="BT208" s="6">
        <v>-283200</v>
      </c>
      <c r="BU208" s="6">
        <v>-763200</v>
      </c>
      <c r="BV208" s="6">
        <v>-480000</v>
      </c>
      <c r="BW208" s="6">
        <v>-480000</v>
      </c>
      <c r="BX208" s="6">
        <v>-960000</v>
      </c>
      <c r="BY208" s="1" t="s">
        <v>107</v>
      </c>
      <c r="BZ208" s="1" t="s">
        <v>130</v>
      </c>
      <c r="CT208" s="6"/>
    </row>
    <row r="209" spans="1:98" x14ac:dyDescent="0.25">
      <c r="A209" s="1" t="s">
        <v>107</v>
      </c>
      <c r="B209" s="1" t="s">
        <v>108</v>
      </c>
      <c r="C209" s="1" t="s">
        <v>109</v>
      </c>
      <c r="D209" s="1" t="s">
        <v>110</v>
      </c>
      <c r="E209" s="1" t="s">
        <v>111</v>
      </c>
      <c r="F209" s="1" t="s">
        <v>112</v>
      </c>
      <c r="G209" s="1" t="s">
        <v>113</v>
      </c>
      <c r="H209" s="1" t="s">
        <v>271</v>
      </c>
      <c r="I209" s="1" t="s">
        <v>272</v>
      </c>
      <c r="J209" s="1" t="s">
        <v>273</v>
      </c>
      <c r="K209" s="1" t="s">
        <v>279</v>
      </c>
      <c r="L209" s="1" t="s">
        <v>217</v>
      </c>
      <c r="M209" s="1" t="s">
        <v>280</v>
      </c>
      <c r="P209" s="1" t="s">
        <v>120</v>
      </c>
      <c r="S209" s="1" t="s">
        <v>120</v>
      </c>
      <c r="V209" s="1" t="s">
        <v>120</v>
      </c>
      <c r="Y209" s="1" t="s">
        <v>120</v>
      </c>
      <c r="AB209" s="1" t="s">
        <v>120</v>
      </c>
      <c r="AE209" s="1" t="s">
        <v>120</v>
      </c>
      <c r="AF209" s="1" t="s">
        <v>121</v>
      </c>
      <c r="AG209" s="1" t="s">
        <v>122</v>
      </c>
      <c r="AH209" s="1" t="s">
        <v>123</v>
      </c>
      <c r="AI209" s="1" t="s">
        <v>124</v>
      </c>
      <c r="AJ209" s="1" t="s">
        <v>125</v>
      </c>
      <c r="AK209" s="1" t="s">
        <v>126</v>
      </c>
      <c r="AL209" s="1" t="s">
        <v>127</v>
      </c>
      <c r="AM209" s="1" t="s">
        <v>128</v>
      </c>
      <c r="AN209" s="1" t="s">
        <v>129</v>
      </c>
      <c r="AO209" s="1" t="s">
        <v>142</v>
      </c>
      <c r="AP209" s="1" t="s">
        <v>143</v>
      </c>
      <c r="AQ209" s="1" t="s">
        <v>144</v>
      </c>
      <c r="AT209" s="1" t="s">
        <v>120</v>
      </c>
      <c r="AW209" s="1" t="s">
        <v>120</v>
      </c>
      <c r="AZ209" s="1" t="s">
        <v>120</v>
      </c>
      <c r="BC209" s="1" t="s">
        <v>120</v>
      </c>
      <c r="BF209" s="1" t="s">
        <v>120</v>
      </c>
      <c r="BI209" s="1" t="s">
        <v>120</v>
      </c>
      <c r="BL209" s="6">
        <v>-224000</v>
      </c>
      <c r="BM209" s="6">
        <v>-160000</v>
      </c>
      <c r="BN209" s="6">
        <v>-384000</v>
      </c>
      <c r="BO209" s="6">
        <v>-268800</v>
      </c>
      <c r="BP209" s="6">
        <v>-268800</v>
      </c>
      <c r="BQ209" s="6">
        <v>-537600</v>
      </c>
      <c r="BS209" s="6">
        <v>-268800</v>
      </c>
      <c r="BT209" s="6">
        <v>-158592</v>
      </c>
      <c r="BU209" s="6">
        <v>-427392</v>
      </c>
      <c r="BV209" s="6">
        <v>-268800</v>
      </c>
      <c r="BW209" s="6">
        <v>-268800</v>
      </c>
      <c r="BX209" s="6">
        <v>-537600</v>
      </c>
      <c r="BY209" s="1" t="s">
        <v>107</v>
      </c>
      <c r="BZ209" s="1" t="s">
        <v>130</v>
      </c>
      <c r="CT209" s="6"/>
    </row>
    <row r="210" spans="1:98" x14ac:dyDescent="0.25">
      <c r="A210" s="1" t="s">
        <v>107</v>
      </c>
      <c r="B210" s="1" t="s">
        <v>108</v>
      </c>
      <c r="C210" s="1" t="s">
        <v>109</v>
      </c>
      <c r="D210" s="1" t="s">
        <v>110</v>
      </c>
      <c r="E210" s="1" t="s">
        <v>111</v>
      </c>
      <c r="F210" s="1" t="s">
        <v>112</v>
      </c>
      <c r="G210" s="1" t="s">
        <v>113</v>
      </c>
      <c r="H210" s="1" t="s">
        <v>271</v>
      </c>
      <c r="I210" s="1" t="s">
        <v>272</v>
      </c>
      <c r="J210" s="1" t="s">
        <v>273</v>
      </c>
      <c r="K210" s="1" t="s">
        <v>279</v>
      </c>
      <c r="L210" s="1" t="s">
        <v>217</v>
      </c>
      <c r="M210" s="1" t="s">
        <v>280</v>
      </c>
      <c r="P210" s="1" t="s">
        <v>120</v>
      </c>
      <c r="S210" s="1" t="s">
        <v>120</v>
      </c>
      <c r="V210" s="1" t="s">
        <v>120</v>
      </c>
      <c r="Y210" s="1" t="s">
        <v>120</v>
      </c>
      <c r="AB210" s="1" t="s">
        <v>120</v>
      </c>
      <c r="AE210" s="1" t="s">
        <v>120</v>
      </c>
      <c r="AF210" s="1" t="s">
        <v>121</v>
      </c>
      <c r="AG210" s="1" t="s">
        <v>122</v>
      </c>
      <c r="AH210" s="1" t="s">
        <v>123</v>
      </c>
      <c r="AI210" s="1" t="s">
        <v>124</v>
      </c>
      <c r="AJ210" s="1" t="s">
        <v>125</v>
      </c>
      <c r="AK210" s="1" t="s">
        <v>126</v>
      </c>
      <c r="AL210" s="1" t="s">
        <v>127</v>
      </c>
      <c r="AM210" s="1" t="s">
        <v>128</v>
      </c>
      <c r="AN210" s="1" t="s">
        <v>129</v>
      </c>
      <c r="AO210" s="1" t="s">
        <v>147</v>
      </c>
      <c r="AP210" s="1" t="s">
        <v>148</v>
      </c>
      <c r="AQ210" s="1" t="s">
        <v>149</v>
      </c>
      <c r="AT210" s="1" t="s">
        <v>120</v>
      </c>
      <c r="AW210" s="1" t="s">
        <v>120</v>
      </c>
      <c r="AZ210" s="1" t="s">
        <v>120</v>
      </c>
      <c r="BC210" s="1" t="s">
        <v>120</v>
      </c>
      <c r="BF210" s="1" t="s">
        <v>120</v>
      </c>
      <c r="BI210" s="1" t="s">
        <v>120</v>
      </c>
      <c r="BL210" s="6">
        <v>-448000</v>
      </c>
      <c r="BM210" s="6">
        <v>-320000</v>
      </c>
      <c r="BN210" s="6">
        <v>-768000</v>
      </c>
      <c r="BO210" s="6">
        <v>-537600</v>
      </c>
      <c r="BP210" s="6">
        <v>-537600</v>
      </c>
      <c r="BQ210" s="6">
        <v>-1075200</v>
      </c>
      <c r="BS210" s="6">
        <v>-537600</v>
      </c>
      <c r="BT210" s="6">
        <v>-317184</v>
      </c>
      <c r="BU210" s="6">
        <v>-854784</v>
      </c>
      <c r="BV210" s="6">
        <v>-537600</v>
      </c>
      <c r="BW210" s="6">
        <v>-537600</v>
      </c>
      <c r="BX210" s="6">
        <v>-1075200</v>
      </c>
      <c r="BY210" s="1" t="s">
        <v>107</v>
      </c>
      <c r="BZ210" s="1" t="s">
        <v>130</v>
      </c>
      <c r="CT210" s="6"/>
    </row>
    <row r="211" spans="1:98" x14ac:dyDescent="0.25">
      <c r="A211" s="1" t="s">
        <v>107</v>
      </c>
      <c r="B211" s="1" t="s">
        <v>108</v>
      </c>
      <c r="C211" s="1" t="s">
        <v>109</v>
      </c>
      <c r="D211" s="1" t="s">
        <v>110</v>
      </c>
      <c r="E211" s="1" t="s">
        <v>111</v>
      </c>
      <c r="F211" s="1" t="s">
        <v>112</v>
      </c>
      <c r="G211" s="1" t="s">
        <v>113</v>
      </c>
      <c r="H211" s="1" t="s">
        <v>271</v>
      </c>
      <c r="I211" s="1" t="s">
        <v>272</v>
      </c>
      <c r="J211" s="1" t="s">
        <v>273</v>
      </c>
      <c r="K211" s="1" t="s">
        <v>279</v>
      </c>
      <c r="L211" s="1" t="s">
        <v>217</v>
      </c>
      <c r="M211" s="1" t="s">
        <v>280</v>
      </c>
      <c r="P211" s="1" t="s">
        <v>120</v>
      </c>
      <c r="S211" s="1" t="s">
        <v>120</v>
      </c>
      <c r="V211" s="1" t="s">
        <v>120</v>
      </c>
      <c r="Y211" s="1" t="s">
        <v>120</v>
      </c>
      <c r="AB211" s="1" t="s">
        <v>120</v>
      </c>
      <c r="AE211" s="1" t="s">
        <v>120</v>
      </c>
      <c r="AF211" s="1" t="s">
        <v>121</v>
      </c>
      <c r="AG211" s="1" t="s">
        <v>122</v>
      </c>
      <c r="AH211" s="1" t="s">
        <v>123</v>
      </c>
      <c r="AI211" s="1" t="s">
        <v>124</v>
      </c>
      <c r="AJ211" s="1" t="s">
        <v>125</v>
      </c>
      <c r="AK211" s="1" t="s">
        <v>126</v>
      </c>
      <c r="AL211" s="1" t="s">
        <v>127</v>
      </c>
      <c r="AM211" s="1" t="s">
        <v>128</v>
      </c>
      <c r="AN211" s="1" t="s">
        <v>129</v>
      </c>
      <c r="AO211" s="1" t="s">
        <v>150</v>
      </c>
      <c r="AP211" s="1" t="s">
        <v>151</v>
      </c>
      <c r="AQ211" s="1" t="s">
        <v>152</v>
      </c>
      <c r="AT211" s="1" t="s">
        <v>120</v>
      </c>
      <c r="AW211" s="1" t="s">
        <v>120</v>
      </c>
      <c r="AZ211" s="1" t="s">
        <v>120</v>
      </c>
      <c r="BC211" s="1" t="s">
        <v>120</v>
      </c>
      <c r="BF211" s="1" t="s">
        <v>120</v>
      </c>
      <c r="BI211" s="1" t="s">
        <v>120</v>
      </c>
      <c r="BL211" s="6">
        <v>-224000</v>
      </c>
      <c r="BM211" s="6">
        <v>-160000</v>
      </c>
      <c r="BN211" s="6">
        <v>-384000</v>
      </c>
      <c r="BO211" s="6">
        <v>-268800</v>
      </c>
      <c r="BP211" s="6">
        <v>-268800</v>
      </c>
      <c r="BQ211" s="6">
        <v>-537600</v>
      </c>
      <c r="BS211" s="6">
        <v>-268800</v>
      </c>
      <c r="BT211" s="6">
        <v>-158592</v>
      </c>
      <c r="BU211" s="6">
        <v>-427392</v>
      </c>
      <c r="BV211" s="6">
        <v>-268800</v>
      </c>
      <c r="BW211" s="6">
        <v>-268800</v>
      </c>
      <c r="BX211" s="6">
        <v>-537600</v>
      </c>
      <c r="BY211" s="1" t="s">
        <v>107</v>
      </c>
      <c r="BZ211" s="1" t="s">
        <v>130</v>
      </c>
      <c r="CT211" s="6"/>
    </row>
    <row r="212" spans="1:98" x14ac:dyDescent="0.25">
      <c r="A212" s="1" t="s">
        <v>107</v>
      </c>
      <c r="B212" s="1" t="s">
        <v>108</v>
      </c>
      <c r="C212" s="1" t="s">
        <v>109</v>
      </c>
      <c r="D212" s="1" t="s">
        <v>110</v>
      </c>
      <c r="E212" s="1" t="s">
        <v>111</v>
      </c>
      <c r="F212" s="1" t="s">
        <v>112</v>
      </c>
      <c r="G212" s="1" t="s">
        <v>113</v>
      </c>
      <c r="H212" s="1" t="s">
        <v>271</v>
      </c>
      <c r="I212" s="1" t="s">
        <v>272</v>
      </c>
      <c r="J212" s="1" t="s">
        <v>273</v>
      </c>
      <c r="K212" s="1" t="s">
        <v>279</v>
      </c>
      <c r="L212" s="1" t="s">
        <v>217</v>
      </c>
      <c r="M212" s="1" t="s">
        <v>280</v>
      </c>
      <c r="P212" s="1" t="s">
        <v>120</v>
      </c>
      <c r="S212" s="1" t="s">
        <v>120</v>
      </c>
      <c r="V212" s="1" t="s">
        <v>120</v>
      </c>
      <c r="Y212" s="1" t="s">
        <v>120</v>
      </c>
      <c r="AB212" s="1" t="s">
        <v>120</v>
      </c>
      <c r="AE212" s="1" t="s">
        <v>120</v>
      </c>
      <c r="AF212" s="1" t="s">
        <v>121</v>
      </c>
      <c r="AG212" s="1" t="s">
        <v>122</v>
      </c>
      <c r="AH212" s="1" t="s">
        <v>123</v>
      </c>
      <c r="AI212" s="1" t="s">
        <v>124</v>
      </c>
      <c r="AJ212" s="1" t="s">
        <v>125</v>
      </c>
      <c r="AK212" s="1" t="s">
        <v>126</v>
      </c>
      <c r="AL212" s="1" t="s">
        <v>127</v>
      </c>
      <c r="AM212" s="1" t="s">
        <v>128</v>
      </c>
      <c r="AN212" s="1" t="s">
        <v>129</v>
      </c>
      <c r="AO212" s="1" t="s">
        <v>153</v>
      </c>
      <c r="AP212" s="1" t="s">
        <v>154</v>
      </c>
      <c r="AQ212" s="1" t="s">
        <v>155</v>
      </c>
      <c r="AT212" s="1" t="s">
        <v>120</v>
      </c>
      <c r="AW212" s="1" t="s">
        <v>120</v>
      </c>
      <c r="AZ212" s="1" t="s">
        <v>120</v>
      </c>
      <c r="BC212" s="1" t="s">
        <v>120</v>
      </c>
      <c r="BF212" s="1" t="s">
        <v>120</v>
      </c>
      <c r="BI212" s="1" t="s">
        <v>120</v>
      </c>
      <c r="BL212" s="6">
        <v>-224000</v>
      </c>
      <c r="BM212" s="6">
        <v>-160000</v>
      </c>
      <c r="BN212" s="6">
        <v>-384000</v>
      </c>
      <c r="BO212" s="6">
        <v>-268800</v>
      </c>
      <c r="BP212" s="6">
        <v>-268800</v>
      </c>
      <c r="BQ212" s="6">
        <v>-537600</v>
      </c>
      <c r="BS212" s="6">
        <v>-268800</v>
      </c>
      <c r="BT212" s="6">
        <v>-158592</v>
      </c>
      <c r="BU212" s="6">
        <v>-427392</v>
      </c>
      <c r="BV212" s="6">
        <v>-268800</v>
      </c>
      <c r="BW212" s="6">
        <v>-268800</v>
      </c>
      <c r="BX212" s="6">
        <v>-537600</v>
      </c>
      <c r="BY212" s="1" t="s">
        <v>107</v>
      </c>
      <c r="BZ212" s="1" t="s">
        <v>130</v>
      </c>
      <c r="CT212" s="6"/>
    </row>
    <row r="213" spans="1:98" x14ac:dyDescent="0.25">
      <c r="A213" s="1" t="s">
        <v>107</v>
      </c>
      <c r="B213" s="1" t="s">
        <v>108</v>
      </c>
      <c r="C213" s="1" t="s">
        <v>109</v>
      </c>
      <c r="D213" s="1" t="s">
        <v>110</v>
      </c>
      <c r="E213" s="1" t="s">
        <v>111</v>
      </c>
      <c r="F213" s="1" t="s">
        <v>112</v>
      </c>
      <c r="G213" s="1" t="s">
        <v>113</v>
      </c>
      <c r="H213" s="1" t="s">
        <v>271</v>
      </c>
      <c r="I213" s="1" t="s">
        <v>272</v>
      </c>
      <c r="J213" s="1" t="s">
        <v>273</v>
      </c>
      <c r="K213" s="1" t="s">
        <v>279</v>
      </c>
      <c r="L213" s="1" t="s">
        <v>217</v>
      </c>
      <c r="M213" s="1" t="s">
        <v>280</v>
      </c>
      <c r="P213" s="1" t="s">
        <v>120</v>
      </c>
      <c r="S213" s="1" t="s">
        <v>120</v>
      </c>
      <c r="V213" s="1" t="s">
        <v>120</v>
      </c>
      <c r="Y213" s="1" t="s">
        <v>120</v>
      </c>
      <c r="AB213" s="1" t="s">
        <v>120</v>
      </c>
      <c r="AE213" s="1" t="s">
        <v>120</v>
      </c>
      <c r="AF213" s="1" t="s">
        <v>121</v>
      </c>
      <c r="AG213" s="1" t="s">
        <v>122</v>
      </c>
      <c r="AH213" s="1" t="s">
        <v>123</v>
      </c>
      <c r="AI213" s="1" t="s">
        <v>124</v>
      </c>
      <c r="AJ213" s="1" t="s">
        <v>125</v>
      </c>
      <c r="AK213" s="1" t="s">
        <v>126</v>
      </c>
      <c r="AL213" s="1" t="s">
        <v>156</v>
      </c>
      <c r="AM213" s="1" t="s">
        <v>157</v>
      </c>
      <c r="AN213" s="1" t="s">
        <v>158</v>
      </c>
      <c r="AO213" s="1" t="s">
        <v>159</v>
      </c>
      <c r="AP213" s="1" t="s">
        <v>143</v>
      </c>
      <c r="AQ213" s="1" t="s">
        <v>160</v>
      </c>
      <c r="AT213" s="1" t="s">
        <v>120</v>
      </c>
      <c r="AW213" s="1" t="s">
        <v>120</v>
      </c>
      <c r="AZ213" s="1" t="s">
        <v>120</v>
      </c>
      <c r="BC213" s="1" t="s">
        <v>120</v>
      </c>
      <c r="BF213" s="1" t="s">
        <v>120</v>
      </c>
      <c r="BI213" s="1" t="s">
        <v>120</v>
      </c>
      <c r="BL213" s="6">
        <v>-128000</v>
      </c>
      <c r="BM213" s="6">
        <v>-128000</v>
      </c>
      <c r="BN213" s="6">
        <v>-256000</v>
      </c>
      <c r="BO213" s="6">
        <v>-153600</v>
      </c>
      <c r="BP213" s="6">
        <v>-153600</v>
      </c>
      <c r="BQ213" s="6">
        <v>-307200</v>
      </c>
      <c r="BS213" s="6">
        <v>-153600</v>
      </c>
      <c r="BT213" s="6">
        <v>-90624</v>
      </c>
      <c r="BU213" s="6">
        <v>-244224</v>
      </c>
      <c r="BV213" s="6">
        <v>-153600</v>
      </c>
      <c r="BW213" s="6">
        <v>-153600</v>
      </c>
      <c r="BX213" s="6">
        <v>-307200</v>
      </c>
      <c r="BY213" s="1" t="s">
        <v>107</v>
      </c>
      <c r="BZ213" s="1" t="s">
        <v>130</v>
      </c>
      <c r="CT213" s="6"/>
    </row>
    <row r="214" spans="1:98" x14ac:dyDescent="0.25">
      <c r="A214" s="1" t="s">
        <v>107</v>
      </c>
      <c r="B214" s="1" t="s">
        <v>108</v>
      </c>
      <c r="C214" s="1" t="s">
        <v>109</v>
      </c>
      <c r="D214" s="1" t="s">
        <v>110</v>
      </c>
      <c r="E214" s="1" t="s">
        <v>111</v>
      </c>
      <c r="F214" s="1" t="s">
        <v>112</v>
      </c>
      <c r="G214" s="1" t="s">
        <v>113</v>
      </c>
      <c r="H214" s="1" t="s">
        <v>271</v>
      </c>
      <c r="I214" s="1" t="s">
        <v>272</v>
      </c>
      <c r="J214" s="1" t="s">
        <v>273</v>
      </c>
      <c r="K214" s="1" t="s">
        <v>279</v>
      </c>
      <c r="L214" s="1" t="s">
        <v>217</v>
      </c>
      <c r="M214" s="1" t="s">
        <v>280</v>
      </c>
      <c r="P214" s="1" t="s">
        <v>120</v>
      </c>
      <c r="S214" s="1" t="s">
        <v>120</v>
      </c>
      <c r="V214" s="1" t="s">
        <v>120</v>
      </c>
      <c r="Y214" s="1" t="s">
        <v>120</v>
      </c>
      <c r="AB214" s="1" t="s">
        <v>120</v>
      </c>
      <c r="AE214" s="1" t="s">
        <v>120</v>
      </c>
      <c r="AF214" s="1" t="s">
        <v>121</v>
      </c>
      <c r="AG214" s="1" t="s">
        <v>122</v>
      </c>
      <c r="AH214" s="1" t="s">
        <v>123</v>
      </c>
      <c r="AI214" s="1" t="s">
        <v>124</v>
      </c>
      <c r="AJ214" s="1" t="s">
        <v>125</v>
      </c>
      <c r="AK214" s="1" t="s">
        <v>126</v>
      </c>
      <c r="AL214" s="1" t="s">
        <v>161</v>
      </c>
      <c r="AM214" s="1" t="s">
        <v>162</v>
      </c>
      <c r="AN214" s="1" t="s">
        <v>163</v>
      </c>
      <c r="AO214" s="1" t="s">
        <v>164</v>
      </c>
      <c r="AP214" s="1" t="s">
        <v>148</v>
      </c>
      <c r="AQ214" s="1" t="s">
        <v>165</v>
      </c>
      <c r="AT214" s="1" t="s">
        <v>120</v>
      </c>
      <c r="AW214" s="1" t="s">
        <v>120</v>
      </c>
      <c r="AZ214" s="1" t="s">
        <v>120</v>
      </c>
      <c r="BC214" s="1" t="s">
        <v>120</v>
      </c>
      <c r="BF214" s="1" t="s">
        <v>120</v>
      </c>
      <c r="BI214" s="1" t="s">
        <v>120</v>
      </c>
      <c r="BL214" s="6">
        <v>-256000</v>
      </c>
      <c r="BM214" s="6">
        <v>-256000</v>
      </c>
      <c r="BN214" s="6">
        <v>-512000</v>
      </c>
      <c r="BO214" s="6">
        <v>-307200</v>
      </c>
      <c r="BP214" s="6">
        <v>-307200</v>
      </c>
      <c r="BQ214" s="6">
        <v>-614400</v>
      </c>
      <c r="BS214" s="6">
        <v>-307200</v>
      </c>
      <c r="BT214" s="6">
        <v>-181248</v>
      </c>
      <c r="BU214" s="6">
        <v>-488448</v>
      </c>
      <c r="BV214" s="6">
        <v>-307200</v>
      </c>
      <c r="BW214" s="6">
        <v>-307200</v>
      </c>
      <c r="BX214" s="6">
        <v>-614400</v>
      </c>
      <c r="BY214" s="1" t="s">
        <v>107</v>
      </c>
      <c r="BZ214" s="1" t="s">
        <v>130</v>
      </c>
      <c r="CT214" s="6"/>
    </row>
    <row r="215" spans="1:98" x14ac:dyDescent="0.25">
      <c r="A215" s="1" t="s">
        <v>107</v>
      </c>
      <c r="B215" s="1" t="s">
        <v>108</v>
      </c>
      <c r="C215" s="1" t="s">
        <v>109</v>
      </c>
      <c r="D215" s="1" t="s">
        <v>110</v>
      </c>
      <c r="E215" s="1" t="s">
        <v>111</v>
      </c>
      <c r="F215" s="1" t="s">
        <v>112</v>
      </c>
      <c r="G215" s="1" t="s">
        <v>113</v>
      </c>
      <c r="H215" s="1" t="s">
        <v>271</v>
      </c>
      <c r="I215" s="1" t="s">
        <v>272</v>
      </c>
      <c r="J215" s="1" t="s">
        <v>273</v>
      </c>
      <c r="K215" s="1" t="s">
        <v>279</v>
      </c>
      <c r="L215" s="1" t="s">
        <v>217</v>
      </c>
      <c r="M215" s="1" t="s">
        <v>280</v>
      </c>
      <c r="P215" s="1" t="s">
        <v>120</v>
      </c>
      <c r="S215" s="1" t="s">
        <v>120</v>
      </c>
      <c r="V215" s="1" t="s">
        <v>120</v>
      </c>
      <c r="Y215" s="1" t="s">
        <v>120</v>
      </c>
      <c r="AB215" s="1" t="s">
        <v>120</v>
      </c>
      <c r="AE215" s="1" t="s">
        <v>120</v>
      </c>
      <c r="AF215" s="1" t="s">
        <v>121</v>
      </c>
      <c r="AG215" s="1" t="s">
        <v>122</v>
      </c>
      <c r="AH215" s="1" t="s">
        <v>123</v>
      </c>
      <c r="AI215" s="1" t="s">
        <v>124</v>
      </c>
      <c r="AJ215" s="1" t="s">
        <v>125</v>
      </c>
      <c r="AK215" s="1" t="s">
        <v>126</v>
      </c>
      <c r="AL215" s="1" t="s">
        <v>166</v>
      </c>
      <c r="AM215" s="1" t="s">
        <v>167</v>
      </c>
      <c r="AN215" s="1" t="s">
        <v>168</v>
      </c>
      <c r="AO215" s="1" t="s">
        <v>169</v>
      </c>
      <c r="AP215" s="1" t="s">
        <v>151</v>
      </c>
      <c r="AQ215" s="1" t="s">
        <v>170</v>
      </c>
      <c r="AT215" s="1" t="s">
        <v>120</v>
      </c>
      <c r="AW215" s="1" t="s">
        <v>120</v>
      </c>
      <c r="AZ215" s="1" t="s">
        <v>120</v>
      </c>
      <c r="BC215" s="1" t="s">
        <v>120</v>
      </c>
      <c r="BF215" s="1" t="s">
        <v>120</v>
      </c>
      <c r="BI215" s="1" t="s">
        <v>120</v>
      </c>
      <c r="BL215" s="6">
        <v>-136000</v>
      </c>
      <c r="BM215" s="6">
        <v>-136000</v>
      </c>
      <c r="BN215" s="6">
        <v>-272000</v>
      </c>
      <c r="BO215" s="6">
        <v>-153600</v>
      </c>
      <c r="BP215" s="6">
        <v>-153600</v>
      </c>
      <c r="BQ215" s="6">
        <v>-307200</v>
      </c>
      <c r="BS215" s="6">
        <v>-153600</v>
      </c>
      <c r="BT215" s="6">
        <v>-90624</v>
      </c>
      <c r="BU215" s="6">
        <v>-244224</v>
      </c>
      <c r="BV215" s="6">
        <v>-153600</v>
      </c>
      <c r="BW215" s="6">
        <v>-153600</v>
      </c>
      <c r="BX215" s="6">
        <v>-307200</v>
      </c>
      <c r="BY215" s="1" t="s">
        <v>107</v>
      </c>
      <c r="BZ215" s="1" t="s">
        <v>130</v>
      </c>
      <c r="CT215" s="6"/>
    </row>
    <row r="216" spans="1:98" x14ac:dyDescent="0.25">
      <c r="A216" s="1" t="s">
        <v>107</v>
      </c>
      <c r="B216" s="1" t="s">
        <v>108</v>
      </c>
      <c r="C216" s="1" t="s">
        <v>109</v>
      </c>
      <c r="D216" s="1" t="s">
        <v>110</v>
      </c>
      <c r="E216" s="1" t="s">
        <v>111</v>
      </c>
      <c r="F216" s="1" t="s">
        <v>112</v>
      </c>
      <c r="G216" s="1" t="s">
        <v>113</v>
      </c>
      <c r="H216" s="1" t="s">
        <v>271</v>
      </c>
      <c r="I216" s="1" t="s">
        <v>272</v>
      </c>
      <c r="J216" s="1" t="s">
        <v>273</v>
      </c>
      <c r="K216" s="1" t="s">
        <v>279</v>
      </c>
      <c r="L216" s="1" t="s">
        <v>217</v>
      </c>
      <c r="M216" s="1" t="s">
        <v>280</v>
      </c>
      <c r="P216" s="1" t="s">
        <v>120</v>
      </c>
      <c r="S216" s="1" t="s">
        <v>120</v>
      </c>
      <c r="V216" s="1" t="s">
        <v>120</v>
      </c>
      <c r="Y216" s="1" t="s">
        <v>120</v>
      </c>
      <c r="AB216" s="1" t="s">
        <v>120</v>
      </c>
      <c r="AE216" s="1" t="s">
        <v>120</v>
      </c>
      <c r="AF216" s="1" t="s">
        <v>121</v>
      </c>
      <c r="AG216" s="1" t="s">
        <v>122</v>
      </c>
      <c r="AH216" s="1" t="s">
        <v>123</v>
      </c>
      <c r="AI216" s="1" t="s">
        <v>124</v>
      </c>
      <c r="AJ216" s="1" t="s">
        <v>125</v>
      </c>
      <c r="AK216" s="1" t="s">
        <v>126</v>
      </c>
      <c r="AL216" s="1" t="s">
        <v>171</v>
      </c>
      <c r="AM216" s="1" t="s">
        <v>172</v>
      </c>
      <c r="AN216" s="1" t="s">
        <v>173</v>
      </c>
      <c r="AO216" s="1" t="s">
        <v>174</v>
      </c>
      <c r="AP216" s="1" t="s">
        <v>151</v>
      </c>
      <c r="AQ216" s="1" t="s">
        <v>175</v>
      </c>
      <c r="AT216" s="1" t="s">
        <v>120</v>
      </c>
      <c r="AW216" s="1" t="s">
        <v>120</v>
      </c>
      <c r="AZ216" s="1" t="s">
        <v>120</v>
      </c>
      <c r="BC216" s="1" t="s">
        <v>120</v>
      </c>
      <c r="BF216" s="1" t="s">
        <v>120</v>
      </c>
      <c r="BI216" s="1" t="s">
        <v>120</v>
      </c>
      <c r="BL216" s="6">
        <v>-128000</v>
      </c>
      <c r="BM216" s="6">
        <v>-128000</v>
      </c>
      <c r="BN216" s="6">
        <v>-256000</v>
      </c>
      <c r="BO216" s="6">
        <v>-153600</v>
      </c>
      <c r="BP216" s="6">
        <v>-153600</v>
      </c>
      <c r="BQ216" s="6">
        <v>-307200</v>
      </c>
      <c r="BS216" s="6">
        <v>-153600</v>
      </c>
      <c r="BT216" s="6">
        <v>-90624</v>
      </c>
      <c r="BU216" s="6">
        <v>-244224</v>
      </c>
      <c r="BV216" s="6">
        <v>-153600</v>
      </c>
      <c r="BW216" s="6">
        <v>-153600</v>
      </c>
      <c r="BX216" s="6">
        <v>-307200</v>
      </c>
      <c r="BY216" s="1" t="s">
        <v>107</v>
      </c>
      <c r="BZ216" s="1" t="s">
        <v>130</v>
      </c>
      <c r="CT216" s="6"/>
    </row>
    <row r="217" spans="1:98" x14ac:dyDescent="0.25">
      <c r="A217" s="1" t="s">
        <v>107</v>
      </c>
      <c r="B217" s="1" t="s">
        <v>108</v>
      </c>
      <c r="C217" s="1" t="s">
        <v>109</v>
      </c>
      <c r="D217" s="1" t="s">
        <v>110</v>
      </c>
      <c r="E217" s="1" t="s">
        <v>111</v>
      </c>
      <c r="F217" s="1" t="s">
        <v>112</v>
      </c>
      <c r="G217" s="1" t="s">
        <v>113</v>
      </c>
      <c r="H217" s="1" t="s">
        <v>271</v>
      </c>
      <c r="I217" s="1" t="s">
        <v>272</v>
      </c>
      <c r="J217" s="1" t="s">
        <v>273</v>
      </c>
      <c r="K217" s="1" t="s">
        <v>281</v>
      </c>
      <c r="L217" s="1" t="s">
        <v>282</v>
      </c>
      <c r="M217" s="1" t="s">
        <v>283</v>
      </c>
      <c r="P217" s="1" t="s">
        <v>120</v>
      </c>
      <c r="S217" s="1" t="s">
        <v>120</v>
      </c>
      <c r="V217" s="1" t="s">
        <v>120</v>
      </c>
      <c r="Y217" s="1" t="s">
        <v>120</v>
      </c>
      <c r="AB217" s="1" t="s">
        <v>120</v>
      </c>
      <c r="AE217" s="1" t="s">
        <v>120</v>
      </c>
      <c r="AF217" s="1" t="s">
        <v>121</v>
      </c>
      <c r="AG217" s="1" t="s">
        <v>122</v>
      </c>
      <c r="AH217" s="1" t="s">
        <v>123</v>
      </c>
      <c r="AI217" s="1" t="s">
        <v>124</v>
      </c>
      <c r="AJ217" s="1" t="s">
        <v>125</v>
      </c>
      <c r="AK217" s="1" t="s">
        <v>126</v>
      </c>
      <c r="AL217" s="1" t="s">
        <v>187</v>
      </c>
      <c r="AM217" s="1" t="s">
        <v>188</v>
      </c>
      <c r="AN217" s="1" t="s">
        <v>189</v>
      </c>
      <c r="AQ217" s="1" t="s">
        <v>120</v>
      </c>
      <c r="AT217" s="1" t="s">
        <v>120</v>
      </c>
      <c r="AW217" s="1" t="s">
        <v>120</v>
      </c>
      <c r="AZ217" s="1" t="s">
        <v>120</v>
      </c>
      <c r="BC217" s="1" t="s">
        <v>120</v>
      </c>
      <c r="BF217" s="1" t="s">
        <v>120</v>
      </c>
      <c r="BI217" s="1" t="s">
        <v>120</v>
      </c>
      <c r="BL217" s="6">
        <v>-400000</v>
      </c>
      <c r="BM217" s="6">
        <v>-320000</v>
      </c>
      <c r="BN217" s="6">
        <v>-720000</v>
      </c>
      <c r="BO217" s="6">
        <v>-480000</v>
      </c>
      <c r="BP217" s="6">
        <v>-480000</v>
      </c>
      <c r="BQ217" s="6">
        <v>-960000</v>
      </c>
      <c r="BS217" s="6">
        <v>-480000</v>
      </c>
      <c r="BT217" s="6">
        <v>-283200</v>
      </c>
      <c r="BU217" s="6">
        <v>-763200</v>
      </c>
      <c r="BV217" s="6">
        <v>-480000</v>
      </c>
      <c r="BW217" s="6">
        <v>-480000</v>
      </c>
      <c r="BX217" s="6">
        <v>-960000</v>
      </c>
      <c r="BY217" s="1" t="s">
        <v>107</v>
      </c>
      <c r="BZ217" s="1" t="s">
        <v>130</v>
      </c>
      <c r="CT217" s="6"/>
    </row>
    <row r="218" spans="1:98" x14ac:dyDescent="0.25">
      <c r="A218" s="1" t="s">
        <v>107</v>
      </c>
      <c r="B218" s="1" t="s">
        <v>108</v>
      </c>
      <c r="C218" s="1" t="s">
        <v>109</v>
      </c>
      <c r="D218" s="1" t="s">
        <v>110</v>
      </c>
      <c r="E218" s="1" t="s">
        <v>111</v>
      </c>
      <c r="F218" s="1" t="s">
        <v>112</v>
      </c>
      <c r="G218" s="1" t="s">
        <v>113</v>
      </c>
      <c r="H218" s="1" t="s">
        <v>271</v>
      </c>
      <c r="I218" s="1" t="s">
        <v>272</v>
      </c>
      <c r="J218" s="1" t="s">
        <v>273</v>
      </c>
      <c r="K218" s="1" t="s">
        <v>281</v>
      </c>
      <c r="L218" s="1" t="s">
        <v>282</v>
      </c>
      <c r="M218" s="1" t="s">
        <v>283</v>
      </c>
      <c r="P218" s="1" t="s">
        <v>120</v>
      </c>
      <c r="S218" s="1" t="s">
        <v>120</v>
      </c>
      <c r="V218" s="1" t="s">
        <v>120</v>
      </c>
      <c r="Y218" s="1" t="s">
        <v>120</v>
      </c>
      <c r="AB218" s="1" t="s">
        <v>120</v>
      </c>
      <c r="AE218" s="1" t="s">
        <v>120</v>
      </c>
      <c r="AF218" s="1" t="s">
        <v>121</v>
      </c>
      <c r="AG218" s="1" t="s">
        <v>122</v>
      </c>
      <c r="AH218" s="1" t="s">
        <v>123</v>
      </c>
      <c r="AI218" s="1" t="s">
        <v>124</v>
      </c>
      <c r="AJ218" s="1" t="s">
        <v>125</v>
      </c>
      <c r="AK218" s="1" t="s">
        <v>126</v>
      </c>
      <c r="AL218" s="1" t="s">
        <v>187</v>
      </c>
      <c r="AM218" s="1" t="s">
        <v>188</v>
      </c>
      <c r="AN218" s="1" t="s">
        <v>189</v>
      </c>
      <c r="AO218" s="1" t="s">
        <v>190</v>
      </c>
      <c r="AP218" s="1" t="s">
        <v>151</v>
      </c>
      <c r="AQ218" s="1" t="s">
        <v>191</v>
      </c>
      <c r="AT218" s="1" t="s">
        <v>120</v>
      </c>
      <c r="AW218" s="1" t="s">
        <v>120</v>
      </c>
      <c r="AZ218" s="1" t="s">
        <v>120</v>
      </c>
      <c r="BC218" s="1" t="s">
        <v>120</v>
      </c>
      <c r="BF218" s="1" t="s">
        <v>120</v>
      </c>
      <c r="BI218" s="1" t="s">
        <v>120</v>
      </c>
      <c r="BL218" s="6">
        <v>-352000</v>
      </c>
      <c r="BM218" s="6">
        <v>-160000</v>
      </c>
      <c r="BN218" s="6">
        <v>-512000</v>
      </c>
      <c r="BO218" s="6">
        <v>-422400</v>
      </c>
      <c r="BP218" s="6">
        <v>-422400</v>
      </c>
      <c r="BQ218" s="6">
        <v>-844800</v>
      </c>
      <c r="BS218" s="6">
        <v>-422400</v>
      </c>
      <c r="BT218" s="6">
        <v>-249216</v>
      </c>
      <c r="BU218" s="6">
        <v>-671616</v>
      </c>
      <c r="BV218" s="6">
        <v>-422400</v>
      </c>
      <c r="BW218" s="6">
        <v>-422400</v>
      </c>
      <c r="BX218" s="6">
        <v>-844800</v>
      </c>
      <c r="BY218" s="1" t="s">
        <v>107</v>
      </c>
      <c r="BZ218" s="1" t="s">
        <v>130</v>
      </c>
      <c r="CT218" s="6"/>
    </row>
    <row r="219" spans="1:98" x14ac:dyDescent="0.25">
      <c r="A219" s="1" t="s">
        <v>107</v>
      </c>
      <c r="B219" s="1" t="s">
        <v>108</v>
      </c>
      <c r="C219" s="1" t="s">
        <v>109</v>
      </c>
      <c r="D219" s="1" t="s">
        <v>110</v>
      </c>
      <c r="E219" s="1" t="s">
        <v>111</v>
      </c>
      <c r="F219" s="1" t="s">
        <v>112</v>
      </c>
      <c r="G219" s="1" t="s">
        <v>113</v>
      </c>
      <c r="H219" s="1" t="s">
        <v>271</v>
      </c>
      <c r="I219" s="1" t="s">
        <v>272</v>
      </c>
      <c r="J219" s="1" t="s">
        <v>273</v>
      </c>
      <c r="K219" s="1" t="s">
        <v>281</v>
      </c>
      <c r="L219" s="1" t="s">
        <v>282</v>
      </c>
      <c r="M219" s="1" t="s">
        <v>283</v>
      </c>
      <c r="P219" s="1" t="s">
        <v>120</v>
      </c>
      <c r="S219" s="1" t="s">
        <v>120</v>
      </c>
      <c r="V219" s="1" t="s">
        <v>120</v>
      </c>
      <c r="Y219" s="1" t="s">
        <v>120</v>
      </c>
      <c r="AB219" s="1" t="s">
        <v>120</v>
      </c>
      <c r="AE219" s="1" t="s">
        <v>120</v>
      </c>
      <c r="AF219" s="1" t="s">
        <v>121</v>
      </c>
      <c r="AG219" s="1" t="s">
        <v>122</v>
      </c>
      <c r="AH219" s="1" t="s">
        <v>123</v>
      </c>
      <c r="AI219" s="1" t="s">
        <v>124</v>
      </c>
      <c r="AJ219" s="1" t="s">
        <v>125</v>
      </c>
      <c r="AK219" s="1" t="s">
        <v>126</v>
      </c>
      <c r="AL219" s="1" t="s">
        <v>187</v>
      </c>
      <c r="AM219" s="1" t="s">
        <v>188</v>
      </c>
      <c r="AN219" s="1" t="s">
        <v>189</v>
      </c>
      <c r="AO219" s="1" t="s">
        <v>192</v>
      </c>
      <c r="AP219" s="1" t="s">
        <v>154</v>
      </c>
      <c r="AQ219" s="1" t="s">
        <v>193</v>
      </c>
      <c r="AT219" s="1" t="s">
        <v>120</v>
      </c>
      <c r="AW219" s="1" t="s">
        <v>120</v>
      </c>
      <c r="AZ219" s="1" t="s">
        <v>120</v>
      </c>
      <c r="BC219" s="1" t="s">
        <v>120</v>
      </c>
      <c r="BF219" s="1" t="s">
        <v>120</v>
      </c>
      <c r="BI219" s="1" t="s">
        <v>120</v>
      </c>
      <c r="BL219" s="6">
        <v>-352000</v>
      </c>
      <c r="BM219" s="6">
        <v>-160000</v>
      </c>
      <c r="BN219" s="6">
        <v>-512000</v>
      </c>
      <c r="BO219" s="6">
        <v>-422400</v>
      </c>
      <c r="BP219" s="6">
        <v>-422400</v>
      </c>
      <c r="BQ219" s="6">
        <v>-844800</v>
      </c>
      <c r="BS219" s="6">
        <v>-422400</v>
      </c>
      <c r="BT219" s="6">
        <v>-249216</v>
      </c>
      <c r="BU219" s="6">
        <v>-671616</v>
      </c>
      <c r="BV219" s="6">
        <v>-422400</v>
      </c>
      <c r="BW219" s="6">
        <v>-422400</v>
      </c>
      <c r="BX219" s="6">
        <v>-844800</v>
      </c>
      <c r="BY219" s="1" t="s">
        <v>107</v>
      </c>
      <c r="BZ219" s="1" t="s">
        <v>130</v>
      </c>
      <c r="CT219" s="6"/>
    </row>
    <row r="220" spans="1:98" x14ac:dyDescent="0.25">
      <c r="A220" s="1" t="s">
        <v>107</v>
      </c>
      <c r="B220" s="1" t="s">
        <v>108</v>
      </c>
      <c r="C220" s="1" t="s">
        <v>109</v>
      </c>
      <c r="D220" s="1" t="s">
        <v>110</v>
      </c>
      <c r="E220" s="1" t="s">
        <v>111</v>
      </c>
      <c r="F220" s="1" t="s">
        <v>112</v>
      </c>
      <c r="G220" s="1" t="s">
        <v>113</v>
      </c>
      <c r="H220" s="1" t="s">
        <v>271</v>
      </c>
      <c r="I220" s="1" t="s">
        <v>272</v>
      </c>
      <c r="J220" s="1" t="s">
        <v>273</v>
      </c>
      <c r="K220" s="1" t="s">
        <v>281</v>
      </c>
      <c r="L220" s="1" t="s">
        <v>282</v>
      </c>
      <c r="M220" s="1" t="s">
        <v>283</v>
      </c>
      <c r="P220" s="1" t="s">
        <v>120</v>
      </c>
      <c r="S220" s="1" t="s">
        <v>120</v>
      </c>
      <c r="V220" s="1" t="s">
        <v>120</v>
      </c>
      <c r="Y220" s="1" t="s">
        <v>120</v>
      </c>
      <c r="AB220" s="1" t="s">
        <v>120</v>
      </c>
      <c r="AE220" s="1" t="s">
        <v>120</v>
      </c>
      <c r="AF220" s="1" t="s">
        <v>121</v>
      </c>
      <c r="AG220" s="1" t="s">
        <v>122</v>
      </c>
      <c r="AH220" s="1" t="s">
        <v>123</v>
      </c>
      <c r="AI220" s="1" t="s">
        <v>124</v>
      </c>
      <c r="AJ220" s="1" t="s">
        <v>125</v>
      </c>
      <c r="AK220" s="1" t="s">
        <v>126</v>
      </c>
      <c r="AL220" s="1" t="s">
        <v>187</v>
      </c>
      <c r="AM220" s="1" t="s">
        <v>188</v>
      </c>
      <c r="AN220" s="1" t="s">
        <v>189</v>
      </c>
      <c r="AO220" s="1" t="s">
        <v>194</v>
      </c>
      <c r="AP220" s="1" t="s">
        <v>143</v>
      </c>
      <c r="AQ220" s="1" t="s">
        <v>195</v>
      </c>
      <c r="AT220" s="1" t="s">
        <v>120</v>
      </c>
      <c r="AW220" s="1" t="s">
        <v>120</v>
      </c>
      <c r="AZ220" s="1" t="s">
        <v>120</v>
      </c>
      <c r="BC220" s="1" t="s">
        <v>120</v>
      </c>
      <c r="BF220" s="1" t="s">
        <v>120</v>
      </c>
      <c r="BI220" s="1" t="s">
        <v>120</v>
      </c>
      <c r="BL220" s="6">
        <v>-352000</v>
      </c>
      <c r="BM220" s="6">
        <v>-160000</v>
      </c>
      <c r="BN220" s="6">
        <v>-512000</v>
      </c>
      <c r="BO220" s="6">
        <v>-422400</v>
      </c>
      <c r="BP220" s="6">
        <v>-422400</v>
      </c>
      <c r="BQ220" s="6">
        <v>-844800</v>
      </c>
      <c r="BS220" s="6">
        <v>-422400</v>
      </c>
      <c r="BT220" s="6">
        <v>-249216</v>
      </c>
      <c r="BU220" s="6">
        <v>-671616</v>
      </c>
      <c r="BV220" s="6">
        <v>-422400</v>
      </c>
      <c r="BW220" s="6">
        <v>-422400</v>
      </c>
      <c r="BX220" s="6">
        <v>-844800</v>
      </c>
      <c r="BY220" s="1" t="s">
        <v>107</v>
      </c>
      <c r="BZ220" s="1" t="s">
        <v>130</v>
      </c>
      <c r="CT220" s="6"/>
    </row>
    <row r="221" spans="1:98" x14ac:dyDescent="0.25">
      <c r="A221" s="1" t="s">
        <v>107</v>
      </c>
      <c r="B221" s="1" t="s">
        <v>108</v>
      </c>
      <c r="C221" s="1" t="s">
        <v>109</v>
      </c>
      <c r="D221" s="1" t="s">
        <v>110</v>
      </c>
      <c r="E221" s="1" t="s">
        <v>111</v>
      </c>
      <c r="F221" s="1" t="s">
        <v>112</v>
      </c>
      <c r="G221" s="1" t="s">
        <v>113</v>
      </c>
      <c r="H221" s="1" t="s">
        <v>271</v>
      </c>
      <c r="I221" s="1" t="s">
        <v>272</v>
      </c>
      <c r="J221" s="1" t="s">
        <v>273</v>
      </c>
      <c r="K221" s="1" t="s">
        <v>281</v>
      </c>
      <c r="L221" s="1" t="s">
        <v>282</v>
      </c>
      <c r="M221" s="1" t="s">
        <v>283</v>
      </c>
      <c r="P221" s="1" t="s">
        <v>120</v>
      </c>
      <c r="S221" s="1" t="s">
        <v>120</v>
      </c>
      <c r="V221" s="1" t="s">
        <v>120</v>
      </c>
      <c r="Y221" s="1" t="s">
        <v>120</v>
      </c>
      <c r="AB221" s="1" t="s">
        <v>120</v>
      </c>
      <c r="AE221" s="1" t="s">
        <v>120</v>
      </c>
      <c r="AF221" s="1" t="s">
        <v>121</v>
      </c>
      <c r="AG221" s="1" t="s">
        <v>122</v>
      </c>
      <c r="AH221" s="1" t="s">
        <v>123</v>
      </c>
      <c r="AI221" s="1" t="s">
        <v>124</v>
      </c>
      <c r="AJ221" s="1" t="s">
        <v>125</v>
      </c>
      <c r="AK221" s="1" t="s">
        <v>126</v>
      </c>
      <c r="AL221" s="1" t="s">
        <v>187</v>
      </c>
      <c r="AM221" s="1" t="s">
        <v>188</v>
      </c>
      <c r="AN221" s="1" t="s">
        <v>189</v>
      </c>
      <c r="AO221" s="1" t="s">
        <v>196</v>
      </c>
      <c r="AP221" s="1" t="s">
        <v>148</v>
      </c>
      <c r="AQ221" s="1" t="s">
        <v>197</v>
      </c>
      <c r="AT221" s="1" t="s">
        <v>120</v>
      </c>
      <c r="AW221" s="1" t="s">
        <v>120</v>
      </c>
      <c r="AZ221" s="1" t="s">
        <v>120</v>
      </c>
      <c r="BC221" s="1" t="s">
        <v>120</v>
      </c>
      <c r="BF221" s="1" t="s">
        <v>120</v>
      </c>
      <c r="BI221" s="1" t="s">
        <v>120</v>
      </c>
      <c r="BL221" s="6">
        <v>-704000</v>
      </c>
      <c r="BM221" s="6">
        <v>-320000</v>
      </c>
      <c r="BN221" s="6">
        <v>-1024000</v>
      </c>
      <c r="BO221" s="6">
        <v>-844800</v>
      </c>
      <c r="BP221" s="6">
        <v>-844800</v>
      </c>
      <c r="BQ221" s="6">
        <v>-1689600</v>
      </c>
      <c r="BS221" s="6">
        <v>-844800</v>
      </c>
      <c r="BT221" s="6">
        <v>-498432</v>
      </c>
      <c r="BU221" s="6">
        <v>-1343232</v>
      </c>
      <c r="BV221" s="6">
        <v>-844800</v>
      </c>
      <c r="BW221" s="6">
        <v>-844800</v>
      </c>
      <c r="BX221" s="6">
        <v>-1689600</v>
      </c>
      <c r="BY221" s="1" t="s">
        <v>107</v>
      </c>
      <c r="BZ221" s="1" t="s">
        <v>130</v>
      </c>
      <c r="CT221" s="6"/>
    </row>
    <row r="222" spans="1:98" x14ac:dyDescent="0.25">
      <c r="A222" s="1" t="s">
        <v>107</v>
      </c>
      <c r="B222" s="1" t="s">
        <v>108</v>
      </c>
      <c r="C222" s="1" t="s">
        <v>109</v>
      </c>
      <c r="D222" s="1" t="s">
        <v>110</v>
      </c>
      <c r="E222" s="1" t="s">
        <v>111</v>
      </c>
      <c r="F222" s="1" t="s">
        <v>112</v>
      </c>
      <c r="G222" s="1" t="s">
        <v>113</v>
      </c>
      <c r="H222" s="1" t="s">
        <v>271</v>
      </c>
      <c r="I222" s="1" t="s">
        <v>272</v>
      </c>
      <c r="J222" s="1" t="s">
        <v>273</v>
      </c>
      <c r="K222" s="1" t="s">
        <v>284</v>
      </c>
      <c r="L222" s="1" t="s">
        <v>285</v>
      </c>
      <c r="M222" s="1" t="s">
        <v>286</v>
      </c>
      <c r="P222" s="1" t="s">
        <v>120</v>
      </c>
      <c r="S222" s="1" t="s">
        <v>120</v>
      </c>
      <c r="V222" s="1" t="s">
        <v>120</v>
      </c>
      <c r="Y222" s="1" t="s">
        <v>120</v>
      </c>
      <c r="AB222" s="1" t="s">
        <v>120</v>
      </c>
      <c r="AE222" s="1" t="s">
        <v>120</v>
      </c>
      <c r="AF222" s="1" t="s">
        <v>121</v>
      </c>
      <c r="AG222" s="1" t="s">
        <v>122</v>
      </c>
      <c r="AH222" s="1" t="s">
        <v>123</v>
      </c>
      <c r="AI222" s="1" t="s">
        <v>124</v>
      </c>
      <c r="AJ222" s="1" t="s">
        <v>125</v>
      </c>
      <c r="AK222" s="1" t="s">
        <v>126</v>
      </c>
      <c r="AL222" s="1" t="s">
        <v>187</v>
      </c>
      <c r="AM222" s="1" t="s">
        <v>188</v>
      </c>
      <c r="AN222" s="1" t="s">
        <v>189</v>
      </c>
      <c r="AQ222" s="1" t="s">
        <v>120</v>
      </c>
      <c r="AT222" s="1" t="s">
        <v>120</v>
      </c>
      <c r="AW222" s="1" t="s">
        <v>120</v>
      </c>
      <c r="AZ222" s="1" t="s">
        <v>120</v>
      </c>
      <c r="BC222" s="1" t="s">
        <v>120</v>
      </c>
      <c r="BF222" s="1" t="s">
        <v>120</v>
      </c>
      <c r="BI222" s="1" t="s">
        <v>120</v>
      </c>
      <c r="BL222" s="6">
        <v>-400000</v>
      </c>
      <c r="BM222" s="6">
        <v>-320000</v>
      </c>
      <c r="BN222" s="6">
        <v>-720000</v>
      </c>
      <c r="BO222" s="6">
        <v>-480000</v>
      </c>
      <c r="BP222" s="6">
        <v>-480000</v>
      </c>
      <c r="BQ222" s="6">
        <v>-960000</v>
      </c>
      <c r="BS222" s="6">
        <v>-480000</v>
      </c>
      <c r="BT222" s="6">
        <v>-283200</v>
      </c>
      <c r="BU222" s="6">
        <v>-763200</v>
      </c>
      <c r="BV222" s="6">
        <v>-480000</v>
      </c>
      <c r="BW222" s="6">
        <v>-480000</v>
      </c>
      <c r="BX222" s="6">
        <v>-960000</v>
      </c>
      <c r="BY222" s="1" t="s">
        <v>107</v>
      </c>
      <c r="BZ222" s="1" t="s">
        <v>130</v>
      </c>
      <c r="CT222" s="6"/>
    </row>
    <row r="223" spans="1:98" x14ac:dyDescent="0.25">
      <c r="A223" s="1" t="s">
        <v>107</v>
      </c>
      <c r="B223" s="1" t="s">
        <v>108</v>
      </c>
      <c r="C223" s="1" t="s">
        <v>109</v>
      </c>
      <c r="D223" s="1" t="s">
        <v>110</v>
      </c>
      <c r="E223" s="1" t="s">
        <v>111</v>
      </c>
      <c r="F223" s="1" t="s">
        <v>112</v>
      </c>
      <c r="G223" s="1" t="s">
        <v>113</v>
      </c>
      <c r="H223" s="1" t="s">
        <v>271</v>
      </c>
      <c r="I223" s="1" t="s">
        <v>272</v>
      </c>
      <c r="J223" s="1" t="s">
        <v>273</v>
      </c>
      <c r="K223" s="1" t="s">
        <v>284</v>
      </c>
      <c r="L223" s="1" t="s">
        <v>285</v>
      </c>
      <c r="M223" s="1" t="s">
        <v>286</v>
      </c>
      <c r="P223" s="1" t="s">
        <v>120</v>
      </c>
      <c r="S223" s="1" t="s">
        <v>120</v>
      </c>
      <c r="V223" s="1" t="s">
        <v>120</v>
      </c>
      <c r="Y223" s="1" t="s">
        <v>120</v>
      </c>
      <c r="AB223" s="1" t="s">
        <v>120</v>
      </c>
      <c r="AE223" s="1" t="s">
        <v>120</v>
      </c>
      <c r="AF223" s="1" t="s">
        <v>121</v>
      </c>
      <c r="AG223" s="1" t="s">
        <v>122</v>
      </c>
      <c r="AH223" s="1" t="s">
        <v>123</v>
      </c>
      <c r="AI223" s="1" t="s">
        <v>124</v>
      </c>
      <c r="AJ223" s="1" t="s">
        <v>125</v>
      </c>
      <c r="AK223" s="1" t="s">
        <v>126</v>
      </c>
      <c r="AL223" s="1" t="s">
        <v>187</v>
      </c>
      <c r="AM223" s="1" t="s">
        <v>188</v>
      </c>
      <c r="AN223" s="1" t="s">
        <v>189</v>
      </c>
      <c r="AO223" s="1" t="s">
        <v>190</v>
      </c>
      <c r="AP223" s="1" t="s">
        <v>151</v>
      </c>
      <c r="AQ223" s="1" t="s">
        <v>191</v>
      </c>
      <c r="AT223" s="1" t="s">
        <v>120</v>
      </c>
      <c r="AW223" s="1" t="s">
        <v>120</v>
      </c>
      <c r="AZ223" s="1" t="s">
        <v>120</v>
      </c>
      <c r="BC223" s="1" t="s">
        <v>120</v>
      </c>
      <c r="BF223" s="1" t="s">
        <v>120</v>
      </c>
      <c r="BI223" s="1" t="s">
        <v>120</v>
      </c>
      <c r="BL223" s="6">
        <v>-352000</v>
      </c>
      <c r="BM223" s="6">
        <v>-160000</v>
      </c>
      <c r="BN223" s="6">
        <v>-512000</v>
      </c>
      <c r="BO223" s="6">
        <v>-422400</v>
      </c>
      <c r="BP223" s="6">
        <v>-422400</v>
      </c>
      <c r="BQ223" s="6">
        <v>-844800</v>
      </c>
      <c r="BS223" s="6">
        <v>-422400</v>
      </c>
      <c r="BT223" s="6">
        <v>-249216</v>
      </c>
      <c r="BU223" s="6">
        <v>-671616</v>
      </c>
      <c r="BV223" s="6">
        <v>-422400</v>
      </c>
      <c r="BW223" s="6">
        <v>-422400</v>
      </c>
      <c r="BX223" s="6">
        <v>-844800</v>
      </c>
      <c r="BY223" s="1" t="s">
        <v>107</v>
      </c>
      <c r="BZ223" s="1" t="s">
        <v>130</v>
      </c>
      <c r="CT223" s="6"/>
    </row>
    <row r="224" spans="1:98" x14ac:dyDescent="0.25">
      <c r="A224" s="1" t="s">
        <v>107</v>
      </c>
      <c r="B224" s="1" t="s">
        <v>108</v>
      </c>
      <c r="C224" s="1" t="s">
        <v>109</v>
      </c>
      <c r="D224" s="1" t="s">
        <v>110</v>
      </c>
      <c r="E224" s="1" t="s">
        <v>111</v>
      </c>
      <c r="F224" s="1" t="s">
        <v>112</v>
      </c>
      <c r="G224" s="1" t="s">
        <v>113</v>
      </c>
      <c r="H224" s="1" t="s">
        <v>271</v>
      </c>
      <c r="I224" s="1" t="s">
        <v>272</v>
      </c>
      <c r="J224" s="1" t="s">
        <v>273</v>
      </c>
      <c r="K224" s="1" t="s">
        <v>284</v>
      </c>
      <c r="L224" s="1" t="s">
        <v>285</v>
      </c>
      <c r="M224" s="1" t="s">
        <v>286</v>
      </c>
      <c r="P224" s="1" t="s">
        <v>120</v>
      </c>
      <c r="S224" s="1" t="s">
        <v>120</v>
      </c>
      <c r="V224" s="1" t="s">
        <v>120</v>
      </c>
      <c r="Y224" s="1" t="s">
        <v>120</v>
      </c>
      <c r="AB224" s="1" t="s">
        <v>120</v>
      </c>
      <c r="AE224" s="1" t="s">
        <v>120</v>
      </c>
      <c r="AF224" s="1" t="s">
        <v>121</v>
      </c>
      <c r="AG224" s="1" t="s">
        <v>122</v>
      </c>
      <c r="AH224" s="1" t="s">
        <v>123</v>
      </c>
      <c r="AI224" s="1" t="s">
        <v>124</v>
      </c>
      <c r="AJ224" s="1" t="s">
        <v>125</v>
      </c>
      <c r="AK224" s="1" t="s">
        <v>126</v>
      </c>
      <c r="AL224" s="1" t="s">
        <v>187</v>
      </c>
      <c r="AM224" s="1" t="s">
        <v>188</v>
      </c>
      <c r="AN224" s="1" t="s">
        <v>189</v>
      </c>
      <c r="AO224" s="1" t="s">
        <v>192</v>
      </c>
      <c r="AP224" s="1" t="s">
        <v>154</v>
      </c>
      <c r="AQ224" s="1" t="s">
        <v>193</v>
      </c>
      <c r="AT224" s="1" t="s">
        <v>120</v>
      </c>
      <c r="AW224" s="1" t="s">
        <v>120</v>
      </c>
      <c r="AZ224" s="1" t="s">
        <v>120</v>
      </c>
      <c r="BC224" s="1" t="s">
        <v>120</v>
      </c>
      <c r="BF224" s="1" t="s">
        <v>120</v>
      </c>
      <c r="BI224" s="1" t="s">
        <v>120</v>
      </c>
      <c r="BL224" s="6">
        <v>-352000</v>
      </c>
      <c r="BM224" s="6">
        <v>-160000</v>
      </c>
      <c r="BN224" s="6">
        <v>-512000</v>
      </c>
      <c r="BO224" s="6">
        <v>-422400</v>
      </c>
      <c r="BP224" s="6">
        <v>-422400</v>
      </c>
      <c r="BQ224" s="6">
        <v>-844800</v>
      </c>
      <c r="BS224" s="6">
        <v>-422400</v>
      </c>
      <c r="BT224" s="6">
        <v>-249216</v>
      </c>
      <c r="BU224" s="6">
        <v>-671616</v>
      </c>
      <c r="BV224" s="6">
        <v>-422400</v>
      </c>
      <c r="BW224" s="6">
        <v>-422400</v>
      </c>
      <c r="BX224" s="6">
        <v>-844800</v>
      </c>
      <c r="BY224" s="1" t="s">
        <v>107</v>
      </c>
      <c r="BZ224" s="1" t="s">
        <v>130</v>
      </c>
      <c r="CT224" s="6"/>
    </row>
    <row r="225" spans="1:98" x14ac:dyDescent="0.25">
      <c r="A225" s="1" t="s">
        <v>107</v>
      </c>
      <c r="B225" s="1" t="s">
        <v>108</v>
      </c>
      <c r="C225" s="1" t="s">
        <v>109</v>
      </c>
      <c r="D225" s="1" t="s">
        <v>110</v>
      </c>
      <c r="E225" s="1" t="s">
        <v>111</v>
      </c>
      <c r="F225" s="1" t="s">
        <v>112</v>
      </c>
      <c r="G225" s="1" t="s">
        <v>113</v>
      </c>
      <c r="H225" s="1" t="s">
        <v>271</v>
      </c>
      <c r="I225" s="1" t="s">
        <v>272</v>
      </c>
      <c r="J225" s="1" t="s">
        <v>273</v>
      </c>
      <c r="K225" s="1" t="s">
        <v>284</v>
      </c>
      <c r="L225" s="1" t="s">
        <v>285</v>
      </c>
      <c r="M225" s="1" t="s">
        <v>286</v>
      </c>
      <c r="P225" s="1" t="s">
        <v>120</v>
      </c>
      <c r="S225" s="1" t="s">
        <v>120</v>
      </c>
      <c r="V225" s="1" t="s">
        <v>120</v>
      </c>
      <c r="Y225" s="1" t="s">
        <v>120</v>
      </c>
      <c r="AB225" s="1" t="s">
        <v>120</v>
      </c>
      <c r="AE225" s="1" t="s">
        <v>120</v>
      </c>
      <c r="AF225" s="1" t="s">
        <v>121</v>
      </c>
      <c r="AG225" s="1" t="s">
        <v>122</v>
      </c>
      <c r="AH225" s="1" t="s">
        <v>123</v>
      </c>
      <c r="AI225" s="1" t="s">
        <v>124</v>
      </c>
      <c r="AJ225" s="1" t="s">
        <v>125</v>
      </c>
      <c r="AK225" s="1" t="s">
        <v>126</v>
      </c>
      <c r="AL225" s="1" t="s">
        <v>187</v>
      </c>
      <c r="AM225" s="1" t="s">
        <v>188</v>
      </c>
      <c r="AN225" s="1" t="s">
        <v>189</v>
      </c>
      <c r="AO225" s="1" t="s">
        <v>194</v>
      </c>
      <c r="AP225" s="1" t="s">
        <v>143</v>
      </c>
      <c r="AQ225" s="1" t="s">
        <v>195</v>
      </c>
      <c r="AT225" s="1" t="s">
        <v>120</v>
      </c>
      <c r="AW225" s="1" t="s">
        <v>120</v>
      </c>
      <c r="AZ225" s="1" t="s">
        <v>120</v>
      </c>
      <c r="BC225" s="1" t="s">
        <v>120</v>
      </c>
      <c r="BF225" s="1" t="s">
        <v>120</v>
      </c>
      <c r="BI225" s="1" t="s">
        <v>120</v>
      </c>
      <c r="BL225" s="6">
        <v>-352000</v>
      </c>
      <c r="BM225" s="6">
        <v>-160000</v>
      </c>
      <c r="BN225" s="6">
        <v>-512000</v>
      </c>
      <c r="BO225" s="6">
        <v>-422400</v>
      </c>
      <c r="BP225" s="6">
        <v>-422400</v>
      </c>
      <c r="BQ225" s="6">
        <v>-844800</v>
      </c>
      <c r="BS225" s="6">
        <v>-422400</v>
      </c>
      <c r="BT225" s="6">
        <v>-249216</v>
      </c>
      <c r="BU225" s="6">
        <v>-671616</v>
      </c>
      <c r="BV225" s="6">
        <v>-422400</v>
      </c>
      <c r="BW225" s="6">
        <v>-422400</v>
      </c>
      <c r="BX225" s="6">
        <v>-844800</v>
      </c>
      <c r="BY225" s="1" t="s">
        <v>107</v>
      </c>
      <c r="BZ225" s="1" t="s">
        <v>130</v>
      </c>
      <c r="CT225" s="6"/>
    </row>
    <row r="226" spans="1:98" x14ac:dyDescent="0.25">
      <c r="A226" s="1" t="s">
        <v>107</v>
      </c>
      <c r="B226" s="1" t="s">
        <v>108</v>
      </c>
      <c r="C226" s="1" t="s">
        <v>109</v>
      </c>
      <c r="D226" s="1" t="s">
        <v>110</v>
      </c>
      <c r="E226" s="1" t="s">
        <v>111</v>
      </c>
      <c r="F226" s="1" t="s">
        <v>112</v>
      </c>
      <c r="G226" s="1" t="s">
        <v>113</v>
      </c>
      <c r="H226" s="1" t="s">
        <v>271</v>
      </c>
      <c r="I226" s="1" t="s">
        <v>272</v>
      </c>
      <c r="J226" s="1" t="s">
        <v>273</v>
      </c>
      <c r="K226" s="1" t="s">
        <v>284</v>
      </c>
      <c r="L226" s="1" t="s">
        <v>285</v>
      </c>
      <c r="M226" s="1" t="s">
        <v>286</v>
      </c>
      <c r="P226" s="1" t="s">
        <v>120</v>
      </c>
      <c r="S226" s="1" t="s">
        <v>120</v>
      </c>
      <c r="V226" s="1" t="s">
        <v>120</v>
      </c>
      <c r="Y226" s="1" t="s">
        <v>120</v>
      </c>
      <c r="AB226" s="1" t="s">
        <v>120</v>
      </c>
      <c r="AE226" s="1" t="s">
        <v>120</v>
      </c>
      <c r="AF226" s="1" t="s">
        <v>121</v>
      </c>
      <c r="AG226" s="1" t="s">
        <v>122</v>
      </c>
      <c r="AH226" s="1" t="s">
        <v>123</v>
      </c>
      <c r="AI226" s="1" t="s">
        <v>124</v>
      </c>
      <c r="AJ226" s="1" t="s">
        <v>125</v>
      </c>
      <c r="AK226" s="1" t="s">
        <v>126</v>
      </c>
      <c r="AL226" s="1" t="s">
        <v>187</v>
      </c>
      <c r="AM226" s="1" t="s">
        <v>188</v>
      </c>
      <c r="AN226" s="1" t="s">
        <v>189</v>
      </c>
      <c r="AO226" s="1" t="s">
        <v>196</v>
      </c>
      <c r="AP226" s="1" t="s">
        <v>148</v>
      </c>
      <c r="AQ226" s="1" t="s">
        <v>197</v>
      </c>
      <c r="AT226" s="1" t="s">
        <v>120</v>
      </c>
      <c r="AW226" s="1" t="s">
        <v>120</v>
      </c>
      <c r="AZ226" s="1" t="s">
        <v>120</v>
      </c>
      <c r="BC226" s="1" t="s">
        <v>120</v>
      </c>
      <c r="BF226" s="1" t="s">
        <v>120</v>
      </c>
      <c r="BI226" s="1" t="s">
        <v>120</v>
      </c>
      <c r="BL226" s="6">
        <v>-704000</v>
      </c>
      <c r="BM226" s="6">
        <v>-320000</v>
      </c>
      <c r="BN226" s="6">
        <v>-1024000</v>
      </c>
      <c r="BO226" s="6">
        <v>-844800</v>
      </c>
      <c r="BP226" s="6">
        <v>-844800</v>
      </c>
      <c r="BQ226" s="6">
        <v>-1689600</v>
      </c>
      <c r="BS226" s="6">
        <v>-844800</v>
      </c>
      <c r="BT226" s="6">
        <v>-498432</v>
      </c>
      <c r="BU226" s="6">
        <v>-1343232</v>
      </c>
      <c r="BV226" s="6">
        <v>-844800</v>
      </c>
      <c r="BW226" s="6">
        <v>-844800</v>
      </c>
      <c r="BX226" s="6">
        <v>-1689600</v>
      </c>
      <c r="BY226" s="1" t="s">
        <v>107</v>
      </c>
      <c r="BZ226" s="1" t="s">
        <v>130</v>
      </c>
      <c r="CT226" s="6"/>
    </row>
    <row r="227" spans="1:98" x14ac:dyDescent="0.25">
      <c r="A227" s="1" t="s">
        <v>107</v>
      </c>
      <c r="B227" s="1" t="s">
        <v>108</v>
      </c>
      <c r="C227" s="1" t="s">
        <v>109</v>
      </c>
      <c r="D227" s="1" t="s">
        <v>110</v>
      </c>
      <c r="E227" s="1" t="s">
        <v>111</v>
      </c>
      <c r="F227" s="1" t="s">
        <v>112</v>
      </c>
      <c r="G227" s="1" t="s">
        <v>113</v>
      </c>
      <c r="H227" s="1" t="s">
        <v>287</v>
      </c>
      <c r="I227" s="1" t="s">
        <v>288</v>
      </c>
      <c r="J227" s="1" t="s">
        <v>289</v>
      </c>
      <c r="K227" s="1" t="s">
        <v>290</v>
      </c>
      <c r="L227" s="1" t="s">
        <v>291</v>
      </c>
      <c r="M227" s="1" t="s">
        <v>292</v>
      </c>
      <c r="P227" s="1" t="s">
        <v>120</v>
      </c>
      <c r="S227" s="1" t="s">
        <v>120</v>
      </c>
      <c r="V227" s="1" t="s">
        <v>120</v>
      </c>
      <c r="Y227" s="1" t="s">
        <v>120</v>
      </c>
      <c r="AB227" s="1" t="s">
        <v>120</v>
      </c>
      <c r="AE227" s="1" t="s">
        <v>120</v>
      </c>
      <c r="AF227" s="1" t="s">
        <v>121</v>
      </c>
      <c r="AG227" s="1" t="s">
        <v>122</v>
      </c>
      <c r="AH227" s="1" t="s">
        <v>123</v>
      </c>
      <c r="AI227" s="1" t="s">
        <v>124</v>
      </c>
      <c r="AJ227" s="1" t="s">
        <v>125</v>
      </c>
      <c r="AK227" s="1" t="s">
        <v>126</v>
      </c>
      <c r="AL227" s="1" t="s">
        <v>127</v>
      </c>
      <c r="AM227" s="1" t="s">
        <v>128</v>
      </c>
      <c r="AN227" s="1" t="s">
        <v>129</v>
      </c>
      <c r="AQ227" s="1" t="s">
        <v>120</v>
      </c>
      <c r="AT227" s="1" t="s">
        <v>120</v>
      </c>
      <c r="AW227" s="1" t="s">
        <v>120</v>
      </c>
      <c r="AZ227" s="1" t="s">
        <v>120</v>
      </c>
      <c r="BC227" s="1" t="s">
        <v>120</v>
      </c>
      <c r="BF227" s="1" t="s">
        <v>120</v>
      </c>
      <c r="BI227" s="1" t="s">
        <v>120</v>
      </c>
      <c r="BL227" s="6">
        <v>-400000</v>
      </c>
      <c r="BM227" s="6">
        <v>-320000</v>
      </c>
      <c r="BN227" s="6">
        <v>-720000</v>
      </c>
      <c r="BO227" s="6">
        <v>-480000</v>
      </c>
      <c r="BP227" s="6">
        <v>-480000</v>
      </c>
      <c r="BQ227" s="6">
        <v>-960000</v>
      </c>
      <c r="BS227" s="6">
        <v>-480000</v>
      </c>
      <c r="BT227" s="6">
        <v>-283200</v>
      </c>
      <c r="BU227" s="6">
        <v>-763200</v>
      </c>
      <c r="BV227" s="6">
        <v>-480000</v>
      </c>
      <c r="BW227" s="6">
        <v>-480000</v>
      </c>
      <c r="BX227" s="6">
        <v>-960000</v>
      </c>
      <c r="BY227" s="1" t="s">
        <v>107</v>
      </c>
      <c r="BZ227" s="1" t="s">
        <v>130</v>
      </c>
      <c r="CT227" s="6"/>
    </row>
    <row r="228" spans="1:98" x14ac:dyDescent="0.25">
      <c r="A228" s="1" t="s">
        <v>107</v>
      </c>
      <c r="B228" s="1" t="s">
        <v>108</v>
      </c>
      <c r="C228" s="1" t="s">
        <v>109</v>
      </c>
      <c r="D228" s="1" t="s">
        <v>110</v>
      </c>
      <c r="E228" s="1" t="s">
        <v>111</v>
      </c>
      <c r="F228" s="1" t="s">
        <v>112</v>
      </c>
      <c r="G228" s="1" t="s">
        <v>113</v>
      </c>
      <c r="H228" s="1" t="s">
        <v>287</v>
      </c>
      <c r="I228" s="1" t="s">
        <v>288</v>
      </c>
      <c r="J228" s="1" t="s">
        <v>289</v>
      </c>
      <c r="K228" s="1" t="s">
        <v>290</v>
      </c>
      <c r="L228" s="1" t="s">
        <v>291</v>
      </c>
      <c r="M228" s="1" t="s">
        <v>292</v>
      </c>
      <c r="P228" s="1" t="s">
        <v>120</v>
      </c>
      <c r="S228" s="1" t="s">
        <v>120</v>
      </c>
      <c r="V228" s="1" t="s">
        <v>120</v>
      </c>
      <c r="Y228" s="1" t="s">
        <v>120</v>
      </c>
      <c r="AB228" s="1" t="s">
        <v>120</v>
      </c>
      <c r="AE228" s="1" t="s">
        <v>120</v>
      </c>
      <c r="AF228" s="1" t="s">
        <v>121</v>
      </c>
      <c r="AG228" s="1" t="s">
        <v>122</v>
      </c>
      <c r="AH228" s="1" t="s">
        <v>123</v>
      </c>
      <c r="AI228" s="1" t="s">
        <v>124</v>
      </c>
      <c r="AJ228" s="1" t="s">
        <v>125</v>
      </c>
      <c r="AK228" s="1" t="s">
        <v>126</v>
      </c>
      <c r="AL228" s="1" t="s">
        <v>127</v>
      </c>
      <c r="AM228" s="1" t="s">
        <v>128</v>
      </c>
      <c r="AN228" s="1" t="s">
        <v>129</v>
      </c>
      <c r="AO228" s="1" t="s">
        <v>142</v>
      </c>
      <c r="AP228" s="1" t="s">
        <v>143</v>
      </c>
      <c r="AQ228" s="1" t="s">
        <v>144</v>
      </c>
      <c r="AT228" s="1" t="s">
        <v>120</v>
      </c>
      <c r="AW228" s="1" t="s">
        <v>120</v>
      </c>
      <c r="AZ228" s="1" t="s">
        <v>120</v>
      </c>
      <c r="BC228" s="1" t="s">
        <v>120</v>
      </c>
      <c r="BF228" s="1" t="s">
        <v>120</v>
      </c>
      <c r="BI228" s="1" t="s">
        <v>120</v>
      </c>
      <c r="BL228" s="6">
        <v>-224000</v>
      </c>
      <c r="BM228" s="6">
        <v>-160000</v>
      </c>
      <c r="BN228" s="6">
        <v>-384000</v>
      </c>
      <c r="BO228" s="6">
        <v>-268800</v>
      </c>
      <c r="BP228" s="6">
        <v>-268800</v>
      </c>
      <c r="BQ228" s="6">
        <v>-537600</v>
      </c>
      <c r="BS228" s="6">
        <v>-268800</v>
      </c>
      <c r="BT228" s="6">
        <v>-158592</v>
      </c>
      <c r="BU228" s="6">
        <v>-427392</v>
      </c>
      <c r="BV228" s="6">
        <v>-268800</v>
      </c>
      <c r="BW228" s="6">
        <v>-268800</v>
      </c>
      <c r="BX228" s="6">
        <v>-537600</v>
      </c>
      <c r="BY228" s="1" t="s">
        <v>107</v>
      </c>
      <c r="BZ228" s="1" t="s">
        <v>130</v>
      </c>
      <c r="CT228" s="6"/>
    </row>
    <row r="229" spans="1:98" x14ac:dyDescent="0.25">
      <c r="A229" s="1" t="s">
        <v>107</v>
      </c>
      <c r="B229" s="1" t="s">
        <v>108</v>
      </c>
      <c r="C229" s="1" t="s">
        <v>109</v>
      </c>
      <c r="D229" s="1" t="s">
        <v>110</v>
      </c>
      <c r="E229" s="1" t="s">
        <v>111</v>
      </c>
      <c r="F229" s="1" t="s">
        <v>112</v>
      </c>
      <c r="G229" s="1" t="s">
        <v>113</v>
      </c>
      <c r="H229" s="1" t="s">
        <v>287</v>
      </c>
      <c r="I229" s="1" t="s">
        <v>288</v>
      </c>
      <c r="J229" s="1" t="s">
        <v>289</v>
      </c>
      <c r="K229" s="1" t="s">
        <v>290</v>
      </c>
      <c r="L229" s="1" t="s">
        <v>291</v>
      </c>
      <c r="M229" s="1" t="s">
        <v>292</v>
      </c>
      <c r="P229" s="1" t="s">
        <v>120</v>
      </c>
      <c r="S229" s="1" t="s">
        <v>120</v>
      </c>
      <c r="V229" s="1" t="s">
        <v>120</v>
      </c>
      <c r="Y229" s="1" t="s">
        <v>120</v>
      </c>
      <c r="AB229" s="1" t="s">
        <v>120</v>
      </c>
      <c r="AE229" s="1" t="s">
        <v>120</v>
      </c>
      <c r="AF229" s="1" t="s">
        <v>121</v>
      </c>
      <c r="AG229" s="1" t="s">
        <v>122</v>
      </c>
      <c r="AH229" s="1" t="s">
        <v>123</v>
      </c>
      <c r="AI229" s="1" t="s">
        <v>124</v>
      </c>
      <c r="AJ229" s="1" t="s">
        <v>125</v>
      </c>
      <c r="AK229" s="1" t="s">
        <v>126</v>
      </c>
      <c r="AL229" s="1" t="s">
        <v>127</v>
      </c>
      <c r="AM229" s="1" t="s">
        <v>128</v>
      </c>
      <c r="AN229" s="1" t="s">
        <v>129</v>
      </c>
      <c r="AO229" s="1" t="s">
        <v>147</v>
      </c>
      <c r="AP229" s="1" t="s">
        <v>148</v>
      </c>
      <c r="AQ229" s="1" t="s">
        <v>149</v>
      </c>
      <c r="AT229" s="1" t="s">
        <v>120</v>
      </c>
      <c r="AW229" s="1" t="s">
        <v>120</v>
      </c>
      <c r="AZ229" s="1" t="s">
        <v>120</v>
      </c>
      <c r="BC229" s="1" t="s">
        <v>120</v>
      </c>
      <c r="BF229" s="1" t="s">
        <v>120</v>
      </c>
      <c r="BI229" s="1" t="s">
        <v>120</v>
      </c>
      <c r="BL229" s="6">
        <v>-448000</v>
      </c>
      <c r="BM229" s="6">
        <v>-320000</v>
      </c>
      <c r="BN229" s="6">
        <v>-768000</v>
      </c>
      <c r="BO229" s="6">
        <v>-537600</v>
      </c>
      <c r="BP229" s="6">
        <v>-537600</v>
      </c>
      <c r="BQ229" s="6">
        <v>-1075200</v>
      </c>
      <c r="BS229" s="6">
        <v>-537600</v>
      </c>
      <c r="BT229" s="6">
        <v>-317184</v>
      </c>
      <c r="BU229" s="6">
        <v>-854784</v>
      </c>
      <c r="BV229" s="6">
        <v>-537600</v>
      </c>
      <c r="BW229" s="6">
        <v>-537600</v>
      </c>
      <c r="BX229" s="6">
        <v>-1075200</v>
      </c>
      <c r="BY229" s="1" t="s">
        <v>107</v>
      </c>
      <c r="BZ229" s="1" t="s">
        <v>130</v>
      </c>
      <c r="CT229" s="6"/>
    </row>
    <row r="230" spans="1:98" x14ac:dyDescent="0.25">
      <c r="A230" s="1" t="s">
        <v>107</v>
      </c>
      <c r="B230" s="1" t="s">
        <v>108</v>
      </c>
      <c r="C230" s="1" t="s">
        <v>109</v>
      </c>
      <c r="D230" s="1" t="s">
        <v>110</v>
      </c>
      <c r="E230" s="1" t="s">
        <v>111</v>
      </c>
      <c r="F230" s="1" t="s">
        <v>112</v>
      </c>
      <c r="G230" s="1" t="s">
        <v>113</v>
      </c>
      <c r="H230" s="1" t="s">
        <v>287</v>
      </c>
      <c r="I230" s="1" t="s">
        <v>288</v>
      </c>
      <c r="J230" s="1" t="s">
        <v>289</v>
      </c>
      <c r="K230" s="1" t="s">
        <v>290</v>
      </c>
      <c r="L230" s="1" t="s">
        <v>291</v>
      </c>
      <c r="M230" s="1" t="s">
        <v>292</v>
      </c>
      <c r="P230" s="1" t="s">
        <v>120</v>
      </c>
      <c r="S230" s="1" t="s">
        <v>120</v>
      </c>
      <c r="V230" s="1" t="s">
        <v>120</v>
      </c>
      <c r="Y230" s="1" t="s">
        <v>120</v>
      </c>
      <c r="AB230" s="1" t="s">
        <v>120</v>
      </c>
      <c r="AE230" s="1" t="s">
        <v>120</v>
      </c>
      <c r="AF230" s="1" t="s">
        <v>121</v>
      </c>
      <c r="AG230" s="1" t="s">
        <v>122</v>
      </c>
      <c r="AH230" s="1" t="s">
        <v>123</v>
      </c>
      <c r="AI230" s="1" t="s">
        <v>124</v>
      </c>
      <c r="AJ230" s="1" t="s">
        <v>125</v>
      </c>
      <c r="AK230" s="1" t="s">
        <v>126</v>
      </c>
      <c r="AL230" s="1" t="s">
        <v>127</v>
      </c>
      <c r="AM230" s="1" t="s">
        <v>128</v>
      </c>
      <c r="AN230" s="1" t="s">
        <v>129</v>
      </c>
      <c r="AO230" s="1" t="s">
        <v>150</v>
      </c>
      <c r="AP230" s="1" t="s">
        <v>151</v>
      </c>
      <c r="AQ230" s="1" t="s">
        <v>152</v>
      </c>
      <c r="AT230" s="1" t="s">
        <v>120</v>
      </c>
      <c r="AW230" s="1" t="s">
        <v>120</v>
      </c>
      <c r="AZ230" s="1" t="s">
        <v>120</v>
      </c>
      <c r="BC230" s="1" t="s">
        <v>120</v>
      </c>
      <c r="BF230" s="1" t="s">
        <v>120</v>
      </c>
      <c r="BI230" s="1" t="s">
        <v>120</v>
      </c>
      <c r="BL230" s="6">
        <v>-224000</v>
      </c>
      <c r="BM230" s="6">
        <v>-160000</v>
      </c>
      <c r="BN230" s="6">
        <v>-384000</v>
      </c>
      <c r="BO230" s="6">
        <v>-268800</v>
      </c>
      <c r="BP230" s="6">
        <v>-268800</v>
      </c>
      <c r="BQ230" s="6">
        <v>-537600</v>
      </c>
      <c r="BS230" s="6">
        <v>-268800</v>
      </c>
      <c r="BT230" s="6">
        <v>-158592</v>
      </c>
      <c r="BU230" s="6">
        <v>-427392</v>
      </c>
      <c r="BV230" s="6">
        <v>-268800</v>
      </c>
      <c r="BW230" s="6">
        <v>-268800</v>
      </c>
      <c r="BX230" s="6">
        <v>-537600</v>
      </c>
      <c r="BY230" s="1" t="s">
        <v>107</v>
      </c>
      <c r="BZ230" s="1" t="s">
        <v>130</v>
      </c>
      <c r="CT230" s="6"/>
    </row>
    <row r="231" spans="1:98" x14ac:dyDescent="0.25">
      <c r="A231" s="1" t="s">
        <v>107</v>
      </c>
      <c r="B231" s="1" t="s">
        <v>108</v>
      </c>
      <c r="C231" s="1" t="s">
        <v>109</v>
      </c>
      <c r="D231" s="1" t="s">
        <v>110</v>
      </c>
      <c r="E231" s="1" t="s">
        <v>111</v>
      </c>
      <c r="F231" s="1" t="s">
        <v>112</v>
      </c>
      <c r="G231" s="1" t="s">
        <v>113</v>
      </c>
      <c r="H231" s="1" t="s">
        <v>287</v>
      </c>
      <c r="I231" s="1" t="s">
        <v>288</v>
      </c>
      <c r="J231" s="1" t="s">
        <v>289</v>
      </c>
      <c r="K231" s="1" t="s">
        <v>290</v>
      </c>
      <c r="L231" s="1" t="s">
        <v>291</v>
      </c>
      <c r="M231" s="1" t="s">
        <v>292</v>
      </c>
      <c r="P231" s="1" t="s">
        <v>120</v>
      </c>
      <c r="S231" s="1" t="s">
        <v>120</v>
      </c>
      <c r="V231" s="1" t="s">
        <v>120</v>
      </c>
      <c r="Y231" s="1" t="s">
        <v>120</v>
      </c>
      <c r="AB231" s="1" t="s">
        <v>120</v>
      </c>
      <c r="AE231" s="1" t="s">
        <v>120</v>
      </c>
      <c r="AF231" s="1" t="s">
        <v>121</v>
      </c>
      <c r="AG231" s="1" t="s">
        <v>122</v>
      </c>
      <c r="AH231" s="1" t="s">
        <v>123</v>
      </c>
      <c r="AI231" s="1" t="s">
        <v>124</v>
      </c>
      <c r="AJ231" s="1" t="s">
        <v>125</v>
      </c>
      <c r="AK231" s="1" t="s">
        <v>126</v>
      </c>
      <c r="AL231" s="1" t="s">
        <v>127</v>
      </c>
      <c r="AM231" s="1" t="s">
        <v>128</v>
      </c>
      <c r="AN231" s="1" t="s">
        <v>129</v>
      </c>
      <c r="AO231" s="1" t="s">
        <v>153</v>
      </c>
      <c r="AP231" s="1" t="s">
        <v>154</v>
      </c>
      <c r="AQ231" s="1" t="s">
        <v>155</v>
      </c>
      <c r="AT231" s="1" t="s">
        <v>120</v>
      </c>
      <c r="AW231" s="1" t="s">
        <v>120</v>
      </c>
      <c r="AZ231" s="1" t="s">
        <v>120</v>
      </c>
      <c r="BC231" s="1" t="s">
        <v>120</v>
      </c>
      <c r="BF231" s="1" t="s">
        <v>120</v>
      </c>
      <c r="BI231" s="1" t="s">
        <v>120</v>
      </c>
      <c r="BL231" s="6">
        <v>-224000</v>
      </c>
      <c r="BM231" s="6">
        <v>-160000</v>
      </c>
      <c r="BN231" s="6">
        <v>-384000</v>
      </c>
      <c r="BO231" s="6">
        <v>-268800</v>
      </c>
      <c r="BP231" s="6">
        <v>-268800</v>
      </c>
      <c r="BQ231" s="6">
        <v>-537600</v>
      </c>
      <c r="BS231" s="6">
        <v>-268800</v>
      </c>
      <c r="BT231" s="6">
        <v>-158592</v>
      </c>
      <c r="BU231" s="6">
        <v>-427392</v>
      </c>
      <c r="BV231" s="6">
        <v>-268800</v>
      </c>
      <c r="BW231" s="6">
        <v>-268800</v>
      </c>
      <c r="BX231" s="6">
        <v>-537600</v>
      </c>
      <c r="BY231" s="1" t="s">
        <v>107</v>
      </c>
      <c r="BZ231" s="1" t="s">
        <v>130</v>
      </c>
      <c r="CT231" s="6"/>
    </row>
    <row r="232" spans="1:98" x14ac:dyDescent="0.25">
      <c r="A232" s="1" t="s">
        <v>107</v>
      </c>
      <c r="B232" s="1" t="s">
        <v>108</v>
      </c>
      <c r="C232" s="1" t="s">
        <v>109</v>
      </c>
      <c r="D232" s="1" t="s">
        <v>110</v>
      </c>
      <c r="E232" s="1" t="s">
        <v>111</v>
      </c>
      <c r="F232" s="1" t="s">
        <v>112</v>
      </c>
      <c r="G232" s="1" t="s">
        <v>113</v>
      </c>
      <c r="H232" s="1" t="s">
        <v>287</v>
      </c>
      <c r="I232" s="1" t="s">
        <v>288</v>
      </c>
      <c r="J232" s="1" t="s">
        <v>289</v>
      </c>
      <c r="K232" s="1" t="s">
        <v>290</v>
      </c>
      <c r="L232" s="1" t="s">
        <v>291</v>
      </c>
      <c r="M232" s="1" t="s">
        <v>292</v>
      </c>
      <c r="P232" s="1" t="s">
        <v>120</v>
      </c>
      <c r="S232" s="1" t="s">
        <v>120</v>
      </c>
      <c r="V232" s="1" t="s">
        <v>120</v>
      </c>
      <c r="Y232" s="1" t="s">
        <v>120</v>
      </c>
      <c r="AB232" s="1" t="s">
        <v>120</v>
      </c>
      <c r="AE232" s="1" t="s">
        <v>120</v>
      </c>
      <c r="AF232" s="1" t="s">
        <v>121</v>
      </c>
      <c r="AG232" s="1" t="s">
        <v>122</v>
      </c>
      <c r="AH232" s="1" t="s">
        <v>123</v>
      </c>
      <c r="AI232" s="1" t="s">
        <v>124</v>
      </c>
      <c r="AJ232" s="1" t="s">
        <v>125</v>
      </c>
      <c r="AK232" s="1" t="s">
        <v>126</v>
      </c>
      <c r="AL232" s="1" t="s">
        <v>156</v>
      </c>
      <c r="AM232" s="1" t="s">
        <v>157</v>
      </c>
      <c r="AN232" s="1" t="s">
        <v>158</v>
      </c>
      <c r="AO232" s="1" t="s">
        <v>159</v>
      </c>
      <c r="AP232" s="1" t="s">
        <v>143</v>
      </c>
      <c r="AQ232" s="1" t="s">
        <v>160</v>
      </c>
      <c r="AT232" s="1" t="s">
        <v>120</v>
      </c>
      <c r="AW232" s="1" t="s">
        <v>120</v>
      </c>
      <c r="AZ232" s="1" t="s">
        <v>120</v>
      </c>
      <c r="BC232" s="1" t="s">
        <v>120</v>
      </c>
      <c r="BF232" s="1" t="s">
        <v>120</v>
      </c>
      <c r="BI232" s="1" t="s">
        <v>120</v>
      </c>
      <c r="BL232" s="6">
        <v>-128000</v>
      </c>
      <c r="BM232" s="6">
        <v>-128000</v>
      </c>
      <c r="BN232" s="6">
        <v>-256000</v>
      </c>
      <c r="BO232" s="6">
        <v>-153600</v>
      </c>
      <c r="BP232" s="6">
        <v>-153600</v>
      </c>
      <c r="BQ232" s="6">
        <v>-307200</v>
      </c>
      <c r="BS232" s="6">
        <v>-153600</v>
      </c>
      <c r="BT232" s="6">
        <v>-90624</v>
      </c>
      <c r="BU232" s="6">
        <v>-244224</v>
      </c>
      <c r="BV232" s="6">
        <v>-153600</v>
      </c>
      <c r="BW232" s="6">
        <v>-153600</v>
      </c>
      <c r="BX232" s="6">
        <v>-307200</v>
      </c>
      <c r="BY232" s="1" t="s">
        <v>107</v>
      </c>
      <c r="BZ232" s="1" t="s">
        <v>130</v>
      </c>
      <c r="CT232" s="6"/>
    </row>
    <row r="233" spans="1:98" x14ac:dyDescent="0.25">
      <c r="A233" s="1" t="s">
        <v>107</v>
      </c>
      <c r="B233" s="1" t="s">
        <v>108</v>
      </c>
      <c r="C233" s="1" t="s">
        <v>109</v>
      </c>
      <c r="D233" s="1" t="s">
        <v>110</v>
      </c>
      <c r="E233" s="1" t="s">
        <v>111</v>
      </c>
      <c r="F233" s="1" t="s">
        <v>112</v>
      </c>
      <c r="G233" s="1" t="s">
        <v>113</v>
      </c>
      <c r="H233" s="1" t="s">
        <v>287</v>
      </c>
      <c r="I233" s="1" t="s">
        <v>288</v>
      </c>
      <c r="J233" s="1" t="s">
        <v>289</v>
      </c>
      <c r="K233" s="1" t="s">
        <v>290</v>
      </c>
      <c r="L233" s="1" t="s">
        <v>291</v>
      </c>
      <c r="M233" s="1" t="s">
        <v>292</v>
      </c>
      <c r="P233" s="1" t="s">
        <v>120</v>
      </c>
      <c r="S233" s="1" t="s">
        <v>120</v>
      </c>
      <c r="V233" s="1" t="s">
        <v>120</v>
      </c>
      <c r="Y233" s="1" t="s">
        <v>120</v>
      </c>
      <c r="AB233" s="1" t="s">
        <v>120</v>
      </c>
      <c r="AE233" s="1" t="s">
        <v>120</v>
      </c>
      <c r="AF233" s="1" t="s">
        <v>121</v>
      </c>
      <c r="AG233" s="1" t="s">
        <v>122</v>
      </c>
      <c r="AH233" s="1" t="s">
        <v>123</v>
      </c>
      <c r="AI233" s="1" t="s">
        <v>124</v>
      </c>
      <c r="AJ233" s="1" t="s">
        <v>125</v>
      </c>
      <c r="AK233" s="1" t="s">
        <v>126</v>
      </c>
      <c r="AL233" s="1" t="s">
        <v>161</v>
      </c>
      <c r="AM233" s="1" t="s">
        <v>162</v>
      </c>
      <c r="AN233" s="1" t="s">
        <v>163</v>
      </c>
      <c r="AO233" s="1" t="s">
        <v>164</v>
      </c>
      <c r="AP233" s="1" t="s">
        <v>148</v>
      </c>
      <c r="AQ233" s="1" t="s">
        <v>165</v>
      </c>
      <c r="AT233" s="1" t="s">
        <v>120</v>
      </c>
      <c r="AW233" s="1" t="s">
        <v>120</v>
      </c>
      <c r="AZ233" s="1" t="s">
        <v>120</v>
      </c>
      <c r="BC233" s="1" t="s">
        <v>120</v>
      </c>
      <c r="BF233" s="1" t="s">
        <v>120</v>
      </c>
      <c r="BI233" s="1" t="s">
        <v>120</v>
      </c>
      <c r="BL233" s="6">
        <v>-256000</v>
      </c>
      <c r="BM233" s="6">
        <v>-256000</v>
      </c>
      <c r="BN233" s="6">
        <v>-512000</v>
      </c>
      <c r="BO233" s="6">
        <v>-307200</v>
      </c>
      <c r="BP233" s="6">
        <v>-307200</v>
      </c>
      <c r="BQ233" s="6">
        <v>-614400</v>
      </c>
      <c r="BS233" s="6">
        <v>-307200</v>
      </c>
      <c r="BT233" s="6">
        <v>-181248</v>
      </c>
      <c r="BU233" s="6">
        <v>-488448</v>
      </c>
      <c r="BV233" s="6">
        <v>-307200</v>
      </c>
      <c r="BW233" s="6">
        <v>-307200</v>
      </c>
      <c r="BX233" s="6">
        <v>-614400</v>
      </c>
      <c r="BY233" s="1" t="s">
        <v>107</v>
      </c>
      <c r="BZ233" s="1" t="s">
        <v>130</v>
      </c>
      <c r="CT233" s="6"/>
    </row>
    <row r="234" spans="1:98" x14ac:dyDescent="0.25">
      <c r="A234" s="1" t="s">
        <v>107</v>
      </c>
      <c r="B234" s="1" t="s">
        <v>108</v>
      </c>
      <c r="C234" s="1" t="s">
        <v>109</v>
      </c>
      <c r="D234" s="1" t="s">
        <v>110</v>
      </c>
      <c r="E234" s="1" t="s">
        <v>111</v>
      </c>
      <c r="F234" s="1" t="s">
        <v>112</v>
      </c>
      <c r="G234" s="1" t="s">
        <v>113</v>
      </c>
      <c r="H234" s="1" t="s">
        <v>287</v>
      </c>
      <c r="I234" s="1" t="s">
        <v>288</v>
      </c>
      <c r="J234" s="1" t="s">
        <v>289</v>
      </c>
      <c r="K234" s="1" t="s">
        <v>290</v>
      </c>
      <c r="L234" s="1" t="s">
        <v>291</v>
      </c>
      <c r="M234" s="1" t="s">
        <v>292</v>
      </c>
      <c r="P234" s="1" t="s">
        <v>120</v>
      </c>
      <c r="S234" s="1" t="s">
        <v>120</v>
      </c>
      <c r="V234" s="1" t="s">
        <v>120</v>
      </c>
      <c r="Y234" s="1" t="s">
        <v>120</v>
      </c>
      <c r="AB234" s="1" t="s">
        <v>120</v>
      </c>
      <c r="AE234" s="1" t="s">
        <v>120</v>
      </c>
      <c r="AF234" s="1" t="s">
        <v>121</v>
      </c>
      <c r="AG234" s="1" t="s">
        <v>122</v>
      </c>
      <c r="AH234" s="1" t="s">
        <v>123</v>
      </c>
      <c r="AI234" s="1" t="s">
        <v>124</v>
      </c>
      <c r="AJ234" s="1" t="s">
        <v>125</v>
      </c>
      <c r="AK234" s="1" t="s">
        <v>126</v>
      </c>
      <c r="AL234" s="1" t="s">
        <v>166</v>
      </c>
      <c r="AM234" s="1" t="s">
        <v>167</v>
      </c>
      <c r="AN234" s="1" t="s">
        <v>168</v>
      </c>
      <c r="AO234" s="1" t="s">
        <v>169</v>
      </c>
      <c r="AP234" s="1" t="s">
        <v>151</v>
      </c>
      <c r="AQ234" s="1" t="s">
        <v>170</v>
      </c>
      <c r="AT234" s="1" t="s">
        <v>120</v>
      </c>
      <c r="AW234" s="1" t="s">
        <v>120</v>
      </c>
      <c r="AZ234" s="1" t="s">
        <v>120</v>
      </c>
      <c r="BC234" s="1" t="s">
        <v>120</v>
      </c>
      <c r="BF234" s="1" t="s">
        <v>120</v>
      </c>
      <c r="BI234" s="1" t="s">
        <v>120</v>
      </c>
      <c r="BL234" s="6">
        <v>-100000</v>
      </c>
      <c r="BM234" s="6">
        <v>-100000</v>
      </c>
      <c r="BN234" s="6">
        <v>-200000</v>
      </c>
      <c r="BO234" s="6">
        <v>-153600</v>
      </c>
      <c r="BP234" s="6">
        <v>-153600</v>
      </c>
      <c r="BQ234" s="6">
        <v>-307200</v>
      </c>
      <c r="BS234" s="6">
        <v>-153600</v>
      </c>
      <c r="BT234" s="6">
        <v>-90624</v>
      </c>
      <c r="BU234" s="6">
        <v>-244224</v>
      </c>
      <c r="BV234" s="6">
        <v>-153600</v>
      </c>
      <c r="BW234" s="6">
        <v>-153600</v>
      </c>
      <c r="BX234" s="6">
        <v>-307200</v>
      </c>
      <c r="BY234" s="1" t="s">
        <v>107</v>
      </c>
      <c r="BZ234" s="1" t="s">
        <v>130</v>
      </c>
      <c r="CT234" s="6"/>
    </row>
    <row r="235" spans="1:98" x14ac:dyDescent="0.25">
      <c r="A235" s="1" t="s">
        <v>107</v>
      </c>
      <c r="B235" s="1" t="s">
        <v>108</v>
      </c>
      <c r="C235" s="1" t="s">
        <v>109</v>
      </c>
      <c r="D235" s="1" t="s">
        <v>110</v>
      </c>
      <c r="E235" s="1" t="s">
        <v>111</v>
      </c>
      <c r="F235" s="1" t="s">
        <v>112</v>
      </c>
      <c r="G235" s="1" t="s">
        <v>113</v>
      </c>
      <c r="H235" s="1" t="s">
        <v>287</v>
      </c>
      <c r="I235" s="1" t="s">
        <v>288</v>
      </c>
      <c r="J235" s="1" t="s">
        <v>289</v>
      </c>
      <c r="K235" s="1" t="s">
        <v>290</v>
      </c>
      <c r="L235" s="1" t="s">
        <v>291</v>
      </c>
      <c r="M235" s="1" t="s">
        <v>292</v>
      </c>
      <c r="P235" s="1" t="s">
        <v>120</v>
      </c>
      <c r="S235" s="1" t="s">
        <v>120</v>
      </c>
      <c r="V235" s="1" t="s">
        <v>120</v>
      </c>
      <c r="Y235" s="1" t="s">
        <v>120</v>
      </c>
      <c r="AB235" s="1" t="s">
        <v>120</v>
      </c>
      <c r="AE235" s="1" t="s">
        <v>120</v>
      </c>
      <c r="AF235" s="1" t="s">
        <v>121</v>
      </c>
      <c r="AG235" s="1" t="s">
        <v>122</v>
      </c>
      <c r="AH235" s="1" t="s">
        <v>123</v>
      </c>
      <c r="AI235" s="1" t="s">
        <v>124</v>
      </c>
      <c r="AJ235" s="1" t="s">
        <v>125</v>
      </c>
      <c r="AK235" s="1" t="s">
        <v>126</v>
      </c>
      <c r="AL235" s="1" t="s">
        <v>171</v>
      </c>
      <c r="AM235" s="1" t="s">
        <v>172</v>
      </c>
      <c r="AN235" s="1" t="s">
        <v>173</v>
      </c>
      <c r="AO235" s="1" t="s">
        <v>174</v>
      </c>
      <c r="AP235" s="1" t="s">
        <v>151</v>
      </c>
      <c r="AQ235" s="1" t="s">
        <v>175</v>
      </c>
      <c r="AT235" s="1" t="s">
        <v>120</v>
      </c>
      <c r="AW235" s="1" t="s">
        <v>120</v>
      </c>
      <c r="AZ235" s="1" t="s">
        <v>120</v>
      </c>
      <c r="BC235" s="1" t="s">
        <v>120</v>
      </c>
      <c r="BF235" s="1" t="s">
        <v>120</v>
      </c>
      <c r="BI235" s="1" t="s">
        <v>120</v>
      </c>
      <c r="BL235" s="6">
        <v>-128000</v>
      </c>
      <c r="BM235" s="6">
        <v>-128000</v>
      </c>
      <c r="BN235" s="6">
        <v>-256000</v>
      </c>
      <c r="BO235" s="6">
        <v>-153600</v>
      </c>
      <c r="BP235" s="6">
        <v>-153600</v>
      </c>
      <c r="BQ235" s="6">
        <v>-307200</v>
      </c>
      <c r="BS235" s="6">
        <v>-153600</v>
      </c>
      <c r="BT235" s="6">
        <v>-90624</v>
      </c>
      <c r="BU235" s="6">
        <v>-244224</v>
      </c>
      <c r="BV235" s="6">
        <v>-153600</v>
      </c>
      <c r="BW235" s="6">
        <v>-153600</v>
      </c>
      <c r="BX235" s="6">
        <v>-307200</v>
      </c>
      <c r="BY235" s="1" t="s">
        <v>107</v>
      </c>
      <c r="BZ235" s="1" t="s">
        <v>130</v>
      </c>
      <c r="CT235" s="6"/>
    </row>
    <row r="236" spans="1:98" x14ac:dyDescent="0.25">
      <c r="A236" s="1" t="s">
        <v>107</v>
      </c>
      <c r="B236" s="1" t="s">
        <v>108</v>
      </c>
      <c r="C236" s="1" t="s">
        <v>109</v>
      </c>
      <c r="D236" s="1" t="s">
        <v>110</v>
      </c>
      <c r="E236" s="1" t="s">
        <v>111</v>
      </c>
      <c r="F236" s="1" t="s">
        <v>112</v>
      </c>
      <c r="G236" s="1" t="s">
        <v>113</v>
      </c>
      <c r="H236" s="1" t="s">
        <v>287</v>
      </c>
      <c r="I236" s="1" t="s">
        <v>288</v>
      </c>
      <c r="J236" s="1" t="s">
        <v>289</v>
      </c>
      <c r="K236" s="1" t="s">
        <v>293</v>
      </c>
      <c r="L236" s="1" t="s">
        <v>294</v>
      </c>
      <c r="M236" s="1" t="s">
        <v>295</v>
      </c>
      <c r="P236" s="1" t="s">
        <v>120</v>
      </c>
      <c r="S236" s="1" t="s">
        <v>120</v>
      </c>
      <c r="V236" s="1" t="s">
        <v>120</v>
      </c>
      <c r="Y236" s="1" t="s">
        <v>120</v>
      </c>
      <c r="AB236" s="1" t="s">
        <v>120</v>
      </c>
      <c r="AE236" s="1" t="s">
        <v>120</v>
      </c>
      <c r="AF236" s="1" t="s">
        <v>121</v>
      </c>
      <c r="AG236" s="1" t="s">
        <v>122</v>
      </c>
      <c r="AH236" s="1" t="s">
        <v>123</v>
      </c>
      <c r="AI236" s="1" t="s">
        <v>124</v>
      </c>
      <c r="AJ236" s="1" t="s">
        <v>125</v>
      </c>
      <c r="AK236" s="1" t="s">
        <v>126</v>
      </c>
      <c r="AL236" s="1" t="s">
        <v>187</v>
      </c>
      <c r="AM236" s="1" t="s">
        <v>188</v>
      </c>
      <c r="AN236" s="1" t="s">
        <v>189</v>
      </c>
      <c r="AQ236" s="1" t="s">
        <v>120</v>
      </c>
      <c r="AT236" s="1" t="s">
        <v>120</v>
      </c>
      <c r="AW236" s="1" t="s">
        <v>120</v>
      </c>
      <c r="AZ236" s="1" t="s">
        <v>120</v>
      </c>
      <c r="BC236" s="1" t="s">
        <v>120</v>
      </c>
      <c r="BF236" s="1" t="s">
        <v>120</v>
      </c>
      <c r="BI236" s="1" t="s">
        <v>120</v>
      </c>
      <c r="BL236" s="6">
        <v>-400000</v>
      </c>
      <c r="BM236" s="6">
        <v>-320000</v>
      </c>
      <c r="BN236" s="6">
        <v>-720000</v>
      </c>
      <c r="BO236" s="6">
        <v>-480000</v>
      </c>
      <c r="BP236" s="6">
        <v>-480000</v>
      </c>
      <c r="BQ236" s="6">
        <v>-960000</v>
      </c>
      <c r="BS236" s="6">
        <v>-480000</v>
      </c>
      <c r="BT236" s="6">
        <v>-283200</v>
      </c>
      <c r="BU236" s="6">
        <v>-763200</v>
      </c>
      <c r="BV236" s="6">
        <v>-480000</v>
      </c>
      <c r="BW236" s="6">
        <v>-480000</v>
      </c>
      <c r="BX236" s="6">
        <v>-960000</v>
      </c>
      <c r="BY236" s="1" t="s">
        <v>107</v>
      </c>
      <c r="BZ236" s="1" t="s">
        <v>130</v>
      </c>
      <c r="CT236" s="6"/>
    </row>
    <row r="237" spans="1:98" x14ac:dyDescent="0.25">
      <c r="A237" s="1" t="s">
        <v>107</v>
      </c>
      <c r="B237" s="1" t="s">
        <v>108</v>
      </c>
      <c r="C237" s="1" t="s">
        <v>109</v>
      </c>
      <c r="D237" s="1" t="s">
        <v>110</v>
      </c>
      <c r="E237" s="1" t="s">
        <v>111</v>
      </c>
      <c r="F237" s="1" t="s">
        <v>112</v>
      </c>
      <c r="G237" s="1" t="s">
        <v>113</v>
      </c>
      <c r="H237" s="1" t="s">
        <v>287</v>
      </c>
      <c r="I237" s="1" t="s">
        <v>288</v>
      </c>
      <c r="J237" s="1" t="s">
        <v>289</v>
      </c>
      <c r="K237" s="1" t="s">
        <v>293</v>
      </c>
      <c r="L237" s="1" t="s">
        <v>294</v>
      </c>
      <c r="M237" s="1" t="s">
        <v>295</v>
      </c>
      <c r="P237" s="1" t="s">
        <v>120</v>
      </c>
      <c r="S237" s="1" t="s">
        <v>120</v>
      </c>
      <c r="V237" s="1" t="s">
        <v>120</v>
      </c>
      <c r="Y237" s="1" t="s">
        <v>120</v>
      </c>
      <c r="AB237" s="1" t="s">
        <v>120</v>
      </c>
      <c r="AE237" s="1" t="s">
        <v>120</v>
      </c>
      <c r="AF237" s="1" t="s">
        <v>121</v>
      </c>
      <c r="AG237" s="1" t="s">
        <v>122</v>
      </c>
      <c r="AH237" s="1" t="s">
        <v>123</v>
      </c>
      <c r="AI237" s="1" t="s">
        <v>124</v>
      </c>
      <c r="AJ237" s="1" t="s">
        <v>125</v>
      </c>
      <c r="AK237" s="1" t="s">
        <v>126</v>
      </c>
      <c r="AL237" s="1" t="s">
        <v>187</v>
      </c>
      <c r="AM237" s="1" t="s">
        <v>188</v>
      </c>
      <c r="AN237" s="1" t="s">
        <v>189</v>
      </c>
      <c r="AO237" s="1" t="s">
        <v>190</v>
      </c>
      <c r="AP237" s="1" t="s">
        <v>151</v>
      </c>
      <c r="AQ237" s="1" t="s">
        <v>191</v>
      </c>
      <c r="AT237" s="1" t="s">
        <v>120</v>
      </c>
      <c r="AW237" s="1" t="s">
        <v>120</v>
      </c>
      <c r="AZ237" s="1" t="s">
        <v>120</v>
      </c>
      <c r="BC237" s="1" t="s">
        <v>120</v>
      </c>
      <c r="BF237" s="1" t="s">
        <v>120</v>
      </c>
      <c r="BI237" s="1" t="s">
        <v>120</v>
      </c>
      <c r="BL237" s="6">
        <v>-352000</v>
      </c>
      <c r="BM237" s="6">
        <v>-160000</v>
      </c>
      <c r="BN237" s="6">
        <v>-512000</v>
      </c>
      <c r="BO237" s="6">
        <v>-422400</v>
      </c>
      <c r="BP237" s="6">
        <v>-422400</v>
      </c>
      <c r="BQ237" s="6">
        <v>-844800</v>
      </c>
      <c r="BS237" s="6">
        <v>-422400</v>
      </c>
      <c r="BT237" s="6">
        <v>-249216</v>
      </c>
      <c r="BU237" s="6">
        <v>-671616</v>
      </c>
      <c r="BV237" s="6">
        <v>-422400</v>
      </c>
      <c r="BW237" s="6">
        <v>-422400</v>
      </c>
      <c r="BX237" s="6">
        <v>-844800</v>
      </c>
      <c r="BY237" s="1" t="s">
        <v>107</v>
      </c>
      <c r="BZ237" s="1" t="s">
        <v>130</v>
      </c>
      <c r="CT237" s="6"/>
    </row>
    <row r="238" spans="1:98" x14ac:dyDescent="0.25">
      <c r="A238" s="1" t="s">
        <v>107</v>
      </c>
      <c r="B238" s="1" t="s">
        <v>108</v>
      </c>
      <c r="C238" s="1" t="s">
        <v>109</v>
      </c>
      <c r="D238" s="1" t="s">
        <v>110</v>
      </c>
      <c r="E238" s="1" t="s">
        <v>111</v>
      </c>
      <c r="F238" s="1" t="s">
        <v>112</v>
      </c>
      <c r="G238" s="1" t="s">
        <v>113</v>
      </c>
      <c r="H238" s="1" t="s">
        <v>287</v>
      </c>
      <c r="I238" s="1" t="s">
        <v>288</v>
      </c>
      <c r="J238" s="1" t="s">
        <v>289</v>
      </c>
      <c r="K238" s="1" t="s">
        <v>293</v>
      </c>
      <c r="L238" s="1" t="s">
        <v>294</v>
      </c>
      <c r="M238" s="1" t="s">
        <v>295</v>
      </c>
      <c r="P238" s="1" t="s">
        <v>120</v>
      </c>
      <c r="S238" s="1" t="s">
        <v>120</v>
      </c>
      <c r="V238" s="1" t="s">
        <v>120</v>
      </c>
      <c r="Y238" s="1" t="s">
        <v>120</v>
      </c>
      <c r="AB238" s="1" t="s">
        <v>120</v>
      </c>
      <c r="AE238" s="1" t="s">
        <v>120</v>
      </c>
      <c r="AF238" s="1" t="s">
        <v>121</v>
      </c>
      <c r="AG238" s="1" t="s">
        <v>122</v>
      </c>
      <c r="AH238" s="1" t="s">
        <v>123</v>
      </c>
      <c r="AI238" s="1" t="s">
        <v>124</v>
      </c>
      <c r="AJ238" s="1" t="s">
        <v>125</v>
      </c>
      <c r="AK238" s="1" t="s">
        <v>126</v>
      </c>
      <c r="AL238" s="1" t="s">
        <v>187</v>
      </c>
      <c r="AM238" s="1" t="s">
        <v>188</v>
      </c>
      <c r="AN238" s="1" t="s">
        <v>189</v>
      </c>
      <c r="AO238" s="1" t="s">
        <v>192</v>
      </c>
      <c r="AP238" s="1" t="s">
        <v>154</v>
      </c>
      <c r="AQ238" s="1" t="s">
        <v>193</v>
      </c>
      <c r="AT238" s="1" t="s">
        <v>120</v>
      </c>
      <c r="AW238" s="1" t="s">
        <v>120</v>
      </c>
      <c r="AZ238" s="1" t="s">
        <v>120</v>
      </c>
      <c r="BC238" s="1" t="s">
        <v>120</v>
      </c>
      <c r="BF238" s="1" t="s">
        <v>120</v>
      </c>
      <c r="BI238" s="1" t="s">
        <v>120</v>
      </c>
      <c r="BL238" s="6">
        <v>-352000</v>
      </c>
      <c r="BM238" s="6">
        <v>-160000</v>
      </c>
      <c r="BN238" s="6">
        <v>-512000</v>
      </c>
      <c r="BO238" s="6">
        <v>-422400</v>
      </c>
      <c r="BP238" s="6">
        <v>-422400</v>
      </c>
      <c r="BQ238" s="6">
        <v>-844800</v>
      </c>
      <c r="BS238" s="6">
        <v>-422400</v>
      </c>
      <c r="BT238" s="6">
        <v>-249216</v>
      </c>
      <c r="BU238" s="6">
        <v>-671616</v>
      </c>
      <c r="BV238" s="6">
        <v>-422400</v>
      </c>
      <c r="BW238" s="6">
        <v>-422400</v>
      </c>
      <c r="BX238" s="6">
        <v>-844800</v>
      </c>
      <c r="BY238" s="1" t="s">
        <v>107</v>
      </c>
      <c r="BZ238" s="1" t="s">
        <v>130</v>
      </c>
      <c r="CT238" s="6"/>
    </row>
    <row r="239" spans="1:98" x14ac:dyDescent="0.25">
      <c r="A239" s="1" t="s">
        <v>107</v>
      </c>
      <c r="B239" s="1" t="s">
        <v>108</v>
      </c>
      <c r="C239" s="1" t="s">
        <v>109</v>
      </c>
      <c r="D239" s="1" t="s">
        <v>110</v>
      </c>
      <c r="E239" s="1" t="s">
        <v>111</v>
      </c>
      <c r="F239" s="1" t="s">
        <v>112</v>
      </c>
      <c r="G239" s="1" t="s">
        <v>113</v>
      </c>
      <c r="H239" s="1" t="s">
        <v>287</v>
      </c>
      <c r="I239" s="1" t="s">
        <v>288</v>
      </c>
      <c r="J239" s="1" t="s">
        <v>289</v>
      </c>
      <c r="K239" s="1" t="s">
        <v>293</v>
      </c>
      <c r="L239" s="1" t="s">
        <v>294</v>
      </c>
      <c r="M239" s="1" t="s">
        <v>295</v>
      </c>
      <c r="P239" s="1" t="s">
        <v>120</v>
      </c>
      <c r="S239" s="1" t="s">
        <v>120</v>
      </c>
      <c r="V239" s="1" t="s">
        <v>120</v>
      </c>
      <c r="Y239" s="1" t="s">
        <v>120</v>
      </c>
      <c r="AB239" s="1" t="s">
        <v>120</v>
      </c>
      <c r="AE239" s="1" t="s">
        <v>120</v>
      </c>
      <c r="AF239" s="1" t="s">
        <v>121</v>
      </c>
      <c r="AG239" s="1" t="s">
        <v>122</v>
      </c>
      <c r="AH239" s="1" t="s">
        <v>123</v>
      </c>
      <c r="AI239" s="1" t="s">
        <v>124</v>
      </c>
      <c r="AJ239" s="1" t="s">
        <v>125</v>
      </c>
      <c r="AK239" s="1" t="s">
        <v>126</v>
      </c>
      <c r="AL239" s="1" t="s">
        <v>187</v>
      </c>
      <c r="AM239" s="1" t="s">
        <v>188</v>
      </c>
      <c r="AN239" s="1" t="s">
        <v>189</v>
      </c>
      <c r="AO239" s="1" t="s">
        <v>194</v>
      </c>
      <c r="AP239" s="1" t="s">
        <v>143</v>
      </c>
      <c r="AQ239" s="1" t="s">
        <v>195</v>
      </c>
      <c r="AT239" s="1" t="s">
        <v>120</v>
      </c>
      <c r="AW239" s="1" t="s">
        <v>120</v>
      </c>
      <c r="AZ239" s="1" t="s">
        <v>120</v>
      </c>
      <c r="BC239" s="1" t="s">
        <v>120</v>
      </c>
      <c r="BF239" s="1" t="s">
        <v>120</v>
      </c>
      <c r="BI239" s="1" t="s">
        <v>120</v>
      </c>
      <c r="BL239" s="6">
        <v>-352000</v>
      </c>
      <c r="BM239" s="6">
        <v>-160000</v>
      </c>
      <c r="BN239" s="6">
        <v>-512000</v>
      </c>
      <c r="BO239" s="6">
        <v>-422400</v>
      </c>
      <c r="BP239" s="6">
        <v>-422400</v>
      </c>
      <c r="BQ239" s="6">
        <v>-844800</v>
      </c>
      <c r="BS239" s="6">
        <v>-422400</v>
      </c>
      <c r="BT239" s="6">
        <v>-249216</v>
      </c>
      <c r="BU239" s="6">
        <v>-671616</v>
      </c>
      <c r="BV239" s="6">
        <v>-422400</v>
      </c>
      <c r="BW239" s="6">
        <v>-422400</v>
      </c>
      <c r="BX239" s="6">
        <v>-844800</v>
      </c>
      <c r="BY239" s="1" t="s">
        <v>107</v>
      </c>
      <c r="BZ239" s="1" t="s">
        <v>130</v>
      </c>
      <c r="CT239" s="6"/>
    </row>
    <row r="240" spans="1:98" x14ac:dyDescent="0.25">
      <c r="A240" s="1" t="s">
        <v>107</v>
      </c>
      <c r="B240" s="1" t="s">
        <v>108</v>
      </c>
      <c r="C240" s="1" t="s">
        <v>109</v>
      </c>
      <c r="D240" s="1" t="s">
        <v>110</v>
      </c>
      <c r="E240" s="1" t="s">
        <v>111</v>
      </c>
      <c r="F240" s="1" t="s">
        <v>112</v>
      </c>
      <c r="G240" s="1" t="s">
        <v>113</v>
      </c>
      <c r="H240" s="1" t="s">
        <v>287</v>
      </c>
      <c r="I240" s="1" t="s">
        <v>288</v>
      </c>
      <c r="J240" s="1" t="s">
        <v>289</v>
      </c>
      <c r="K240" s="1" t="s">
        <v>293</v>
      </c>
      <c r="L240" s="1" t="s">
        <v>294</v>
      </c>
      <c r="M240" s="1" t="s">
        <v>295</v>
      </c>
      <c r="P240" s="1" t="s">
        <v>120</v>
      </c>
      <c r="S240" s="1" t="s">
        <v>120</v>
      </c>
      <c r="V240" s="1" t="s">
        <v>120</v>
      </c>
      <c r="Y240" s="1" t="s">
        <v>120</v>
      </c>
      <c r="AB240" s="1" t="s">
        <v>120</v>
      </c>
      <c r="AE240" s="1" t="s">
        <v>120</v>
      </c>
      <c r="AF240" s="1" t="s">
        <v>121</v>
      </c>
      <c r="AG240" s="1" t="s">
        <v>122</v>
      </c>
      <c r="AH240" s="1" t="s">
        <v>123</v>
      </c>
      <c r="AI240" s="1" t="s">
        <v>124</v>
      </c>
      <c r="AJ240" s="1" t="s">
        <v>125</v>
      </c>
      <c r="AK240" s="1" t="s">
        <v>126</v>
      </c>
      <c r="AL240" s="1" t="s">
        <v>187</v>
      </c>
      <c r="AM240" s="1" t="s">
        <v>188</v>
      </c>
      <c r="AN240" s="1" t="s">
        <v>189</v>
      </c>
      <c r="AO240" s="1" t="s">
        <v>196</v>
      </c>
      <c r="AP240" s="1" t="s">
        <v>148</v>
      </c>
      <c r="AQ240" s="1" t="s">
        <v>197</v>
      </c>
      <c r="AT240" s="1" t="s">
        <v>120</v>
      </c>
      <c r="AW240" s="1" t="s">
        <v>120</v>
      </c>
      <c r="AZ240" s="1" t="s">
        <v>120</v>
      </c>
      <c r="BC240" s="1" t="s">
        <v>120</v>
      </c>
      <c r="BF240" s="1" t="s">
        <v>120</v>
      </c>
      <c r="BI240" s="1" t="s">
        <v>120</v>
      </c>
      <c r="BL240" s="6">
        <v>-704000</v>
      </c>
      <c r="BM240" s="6">
        <v>-320000</v>
      </c>
      <c r="BN240" s="6">
        <v>-1024000</v>
      </c>
      <c r="BO240" s="6">
        <v>-844800</v>
      </c>
      <c r="BP240" s="6">
        <v>-844800</v>
      </c>
      <c r="BQ240" s="6">
        <v>-1689600</v>
      </c>
      <c r="BS240" s="6">
        <v>-844800</v>
      </c>
      <c r="BT240" s="6">
        <v>-498432</v>
      </c>
      <c r="BU240" s="6">
        <v>-1343232</v>
      </c>
      <c r="BV240" s="6">
        <v>-844800</v>
      </c>
      <c r="BW240" s="6">
        <v>-844800</v>
      </c>
      <c r="BX240" s="6">
        <v>-1689600</v>
      </c>
      <c r="BY240" s="1" t="s">
        <v>107</v>
      </c>
      <c r="BZ240" s="1" t="s">
        <v>130</v>
      </c>
      <c r="CT240" s="6"/>
    </row>
    <row r="241" spans="1:98" x14ac:dyDescent="0.25">
      <c r="A241" s="1" t="s">
        <v>107</v>
      </c>
      <c r="B241" s="1" t="s">
        <v>108</v>
      </c>
      <c r="C241" s="1" t="s">
        <v>109</v>
      </c>
      <c r="D241" s="1" t="s">
        <v>110</v>
      </c>
      <c r="E241" s="1" t="s">
        <v>111</v>
      </c>
      <c r="F241" s="1" t="s">
        <v>112</v>
      </c>
      <c r="G241" s="1" t="s">
        <v>113</v>
      </c>
      <c r="H241" s="1" t="s">
        <v>287</v>
      </c>
      <c r="I241" s="1" t="s">
        <v>288</v>
      </c>
      <c r="J241" s="1" t="s">
        <v>289</v>
      </c>
      <c r="K241" s="1" t="s">
        <v>296</v>
      </c>
      <c r="L241" s="1" t="s">
        <v>291</v>
      </c>
      <c r="M241" s="1" t="s">
        <v>297</v>
      </c>
      <c r="P241" s="1" t="s">
        <v>120</v>
      </c>
      <c r="S241" s="1" t="s">
        <v>120</v>
      </c>
      <c r="V241" s="1" t="s">
        <v>120</v>
      </c>
      <c r="Y241" s="1" t="s">
        <v>120</v>
      </c>
      <c r="AB241" s="1" t="s">
        <v>120</v>
      </c>
      <c r="AE241" s="1" t="s">
        <v>120</v>
      </c>
      <c r="AF241" s="1" t="s">
        <v>121</v>
      </c>
      <c r="AG241" s="1" t="s">
        <v>122</v>
      </c>
      <c r="AH241" s="1" t="s">
        <v>123</v>
      </c>
      <c r="AI241" s="1" t="s">
        <v>124</v>
      </c>
      <c r="AJ241" s="1" t="s">
        <v>125</v>
      </c>
      <c r="AK241" s="1" t="s">
        <v>126</v>
      </c>
      <c r="AL241" s="1" t="s">
        <v>187</v>
      </c>
      <c r="AM241" s="1" t="s">
        <v>188</v>
      </c>
      <c r="AN241" s="1" t="s">
        <v>189</v>
      </c>
      <c r="AQ241" s="1" t="s">
        <v>120</v>
      </c>
      <c r="AT241" s="1" t="s">
        <v>120</v>
      </c>
      <c r="AW241" s="1" t="s">
        <v>120</v>
      </c>
      <c r="AZ241" s="1" t="s">
        <v>120</v>
      </c>
      <c r="BC241" s="1" t="s">
        <v>120</v>
      </c>
      <c r="BF241" s="1" t="s">
        <v>120</v>
      </c>
      <c r="BI241" s="1" t="s">
        <v>120</v>
      </c>
      <c r="BL241" s="6">
        <v>-400000</v>
      </c>
      <c r="BM241" s="6">
        <v>-320000</v>
      </c>
      <c r="BN241" s="6">
        <v>-720000</v>
      </c>
      <c r="BO241" s="6">
        <v>-480000</v>
      </c>
      <c r="BP241" s="6">
        <v>-480000</v>
      </c>
      <c r="BQ241" s="6">
        <v>-960000</v>
      </c>
      <c r="BS241" s="6">
        <v>-480000</v>
      </c>
      <c r="BT241" s="6">
        <v>-283200</v>
      </c>
      <c r="BU241" s="6">
        <v>-763200</v>
      </c>
      <c r="BV241" s="6">
        <v>-480000</v>
      </c>
      <c r="BW241" s="6">
        <v>-480000</v>
      </c>
      <c r="BX241" s="6">
        <v>-960000</v>
      </c>
      <c r="BY241" s="1" t="s">
        <v>107</v>
      </c>
      <c r="BZ241" s="1" t="s">
        <v>130</v>
      </c>
      <c r="CT241" s="6"/>
    </row>
    <row r="242" spans="1:98" x14ac:dyDescent="0.25">
      <c r="A242" s="1" t="s">
        <v>107</v>
      </c>
      <c r="B242" s="1" t="s">
        <v>108</v>
      </c>
      <c r="C242" s="1" t="s">
        <v>109</v>
      </c>
      <c r="D242" s="1" t="s">
        <v>110</v>
      </c>
      <c r="E242" s="1" t="s">
        <v>111</v>
      </c>
      <c r="F242" s="1" t="s">
        <v>112</v>
      </c>
      <c r="G242" s="1" t="s">
        <v>113</v>
      </c>
      <c r="H242" s="1" t="s">
        <v>287</v>
      </c>
      <c r="I242" s="1" t="s">
        <v>288</v>
      </c>
      <c r="J242" s="1" t="s">
        <v>289</v>
      </c>
      <c r="K242" s="1" t="s">
        <v>296</v>
      </c>
      <c r="L242" s="1" t="s">
        <v>291</v>
      </c>
      <c r="M242" s="1" t="s">
        <v>297</v>
      </c>
      <c r="P242" s="1" t="s">
        <v>120</v>
      </c>
      <c r="S242" s="1" t="s">
        <v>120</v>
      </c>
      <c r="V242" s="1" t="s">
        <v>120</v>
      </c>
      <c r="Y242" s="1" t="s">
        <v>120</v>
      </c>
      <c r="AB242" s="1" t="s">
        <v>120</v>
      </c>
      <c r="AE242" s="1" t="s">
        <v>120</v>
      </c>
      <c r="AF242" s="1" t="s">
        <v>121</v>
      </c>
      <c r="AG242" s="1" t="s">
        <v>122</v>
      </c>
      <c r="AH242" s="1" t="s">
        <v>123</v>
      </c>
      <c r="AI242" s="1" t="s">
        <v>124</v>
      </c>
      <c r="AJ242" s="1" t="s">
        <v>125</v>
      </c>
      <c r="AK242" s="1" t="s">
        <v>126</v>
      </c>
      <c r="AL242" s="1" t="s">
        <v>187</v>
      </c>
      <c r="AM242" s="1" t="s">
        <v>188</v>
      </c>
      <c r="AN242" s="1" t="s">
        <v>189</v>
      </c>
      <c r="AO242" s="1" t="s">
        <v>190</v>
      </c>
      <c r="AP242" s="1" t="s">
        <v>151</v>
      </c>
      <c r="AQ242" s="1" t="s">
        <v>191</v>
      </c>
      <c r="AT242" s="1" t="s">
        <v>120</v>
      </c>
      <c r="AW242" s="1" t="s">
        <v>120</v>
      </c>
      <c r="AZ242" s="1" t="s">
        <v>120</v>
      </c>
      <c r="BC242" s="1" t="s">
        <v>120</v>
      </c>
      <c r="BF242" s="1" t="s">
        <v>120</v>
      </c>
      <c r="BI242" s="1" t="s">
        <v>120</v>
      </c>
      <c r="BL242" s="6">
        <v>-352000</v>
      </c>
      <c r="BM242" s="6">
        <v>-160000</v>
      </c>
      <c r="BN242" s="6">
        <v>-512000</v>
      </c>
      <c r="BO242" s="6">
        <v>-422400</v>
      </c>
      <c r="BP242" s="6">
        <v>-422400</v>
      </c>
      <c r="BQ242" s="6">
        <v>-844800</v>
      </c>
      <c r="BS242" s="6">
        <v>-422400</v>
      </c>
      <c r="BT242" s="6">
        <v>-249216</v>
      </c>
      <c r="BU242" s="6">
        <v>-671616</v>
      </c>
      <c r="BV242" s="6">
        <v>-422400</v>
      </c>
      <c r="BW242" s="6">
        <v>-422400</v>
      </c>
      <c r="BX242" s="6">
        <v>-844800</v>
      </c>
      <c r="BY242" s="1" t="s">
        <v>107</v>
      </c>
      <c r="BZ242" s="1" t="s">
        <v>130</v>
      </c>
      <c r="CT242" s="6"/>
    </row>
    <row r="243" spans="1:98" x14ac:dyDescent="0.25">
      <c r="A243" s="1" t="s">
        <v>107</v>
      </c>
      <c r="B243" s="1" t="s">
        <v>108</v>
      </c>
      <c r="C243" s="1" t="s">
        <v>109</v>
      </c>
      <c r="D243" s="1" t="s">
        <v>110</v>
      </c>
      <c r="E243" s="1" t="s">
        <v>111</v>
      </c>
      <c r="F243" s="1" t="s">
        <v>112</v>
      </c>
      <c r="G243" s="1" t="s">
        <v>113</v>
      </c>
      <c r="H243" s="1" t="s">
        <v>287</v>
      </c>
      <c r="I243" s="1" t="s">
        <v>288</v>
      </c>
      <c r="J243" s="1" t="s">
        <v>289</v>
      </c>
      <c r="K243" s="1" t="s">
        <v>296</v>
      </c>
      <c r="L243" s="1" t="s">
        <v>291</v>
      </c>
      <c r="M243" s="1" t="s">
        <v>297</v>
      </c>
      <c r="P243" s="1" t="s">
        <v>120</v>
      </c>
      <c r="S243" s="1" t="s">
        <v>120</v>
      </c>
      <c r="V243" s="1" t="s">
        <v>120</v>
      </c>
      <c r="Y243" s="1" t="s">
        <v>120</v>
      </c>
      <c r="AB243" s="1" t="s">
        <v>120</v>
      </c>
      <c r="AE243" s="1" t="s">
        <v>120</v>
      </c>
      <c r="AF243" s="1" t="s">
        <v>121</v>
      </c>
      <c r="AG243" s="1" t="s">
        <v>122</v>
      </c>
      <c r="AH243" s="1" t="s">
        <v>123</v>
      </c>
      <c r="AI243" s="1" t="s">
        <v>124</v>
      </c>
      <c r="AJ243" s="1" t="s">
        <v>125</v>
      </c>
      <c r="AK243" s="1" t="s">
        <v>126</v>
      </c>
      <c r="AL243" s="1" t="s">
        <v>187</v>
      </c>
      <c r="AM243" s="1" t="s">
        <v>188</v>
      </c>
      <c r="AN243" s="1" t="s">
        <v>189</v>
      </c>
      <c r="AO243" s="1" t="s">
        <v>192</v>
      </c>
      <c r="AP243" s="1" t="s">
        <v>154</v>
      </c>
      <c r="AQ243" s="1" t="s">
        <v>193</v>
      </c>
      <c r="AT243" s="1" t="s">
        <v>120</v>
      </c>
      <c r="AW243" s="1" t="s">
        <v>120</v>
      </c>
      <c r="AZ243" s="1" t="s">
        <v>120</v>
      </c>
      <c r="BC243" s="1" t="s">
        <v>120</v>
      </c>
      <c r="BF243" s="1" t="s">
        <v>120</v>
      </c>
      <c r="BI243" s="1" t="s">
        <v>120</v>
      </c>
      <c r="BL243" s="6">
        <v>-352000</v>
      </c>
      <c r="BM243" s="6">
        <v>-160000</v>
      </c>
      <c r="BN243" s="6">
        <v>-512000</v>
      </c>
      <c r="BO243" s="6">
        <v>-422400</v>
      </c>
      <c r="BP243" s="6">
        <v>-422400</v>
      </c>
      <c r="BQ243" s="6">
        <v>-844800</v>
      </c>
      <c r="BS243" s="6">
        <v>-422400</v>
      </c>
      <c r="BT243" s="6">
        <v>-249216</v>
      </c>
      <c r="BU243" s="6">
        <v>-671616</v>
      </c>
      <c r="BV243" s="6">
        <v>-422400</v>
      </c>
      <c r="BW243" s="6">
        <v>-422400</v>
      </c>
      <c r="BX243" s="6">
        <v>-844800</v>
      </c>
      <c r="BY243" s="1" t="s">
        <v>107</v>
      </c>
      <c r="BZ243" s="1" t="s">
        <v>130</v>
      </c>
      <c r="CT243" s="6"/>
    </row>
    <row r="244" spans="1:98" x14ac:dyDescent="0.25">
      <c r="A244" s="1" t="s">
        <v>107</v>
      </c>
      <c r="B244" s="1" t="s">
        <v>108</v>
      </c>
      <c r="C244" s="1" t="s">
        <v>109</v>
      </c>
      <c r="D244" s="1" t="s">
        <v>110</v>
      </c>
      <c r="E244" s="1" t="s">
        <v>111</v>
      </c>
      <c r="F244" s="1" t="s">
        <v>112</v>
      </c>
      <c r="G244" s="1" t="s">
        <v>113</v>
      </c>
      <c r="H244" s="1" t="s">
        <v>287</v>
      </c>
      <c r="I244" s="1" t="s">
        <v>288</v>
      </c>
      <c r="J244" s="1" t="s">
        <v>289</v>
      </c>
      <c r="K244" s="1" t="s">
        <v>296</v>
      </c>
      <c r="L244" s="1" t="s">
        <v>291</v>
      </c>
      <c r="M244" s="1" t="s">
        <v>297</v>
      </c>
      <c r="P244" s="1" t="s">
        <v>120</v>
      </c>
      <c r="S244" s="1" t="s">
        <v>120</v>
      </c>
      <c r="V244" s="1" t="s">
        <v>120</v>
      </c>
      <c r="Y244" s="1" t="s">
        <v>120</v>
      </c>
      <c r="AB244" s="1" t="s">
        <v>120</v>
      </c>
      <c r="AE244" s="1" t="s">
        <v>120</v>
      </c>
      <c r="AF244" s="1" t="s">
        <v>121</v>
      </c>
      <c r="AG244" s="1" t="s">
        <v>122</v>
      </c>
      <c r="AH244" s="1" t="s">
        <v>123</v>
      </c>
      <c r="AI244" s="1" t="s">
        <v>124</v>
      </c>
      <c r="AJ244" s="1" t="s">
        <v>125</v>
      </c>
      <c r="AK244" s="1" t="s">
        <v>126</v>
      </c>
      <c r="AL244" s="1" t="s">
        <v>187</v>
      </c>
      <c r="AM244" s="1" t="s">
        <v>188</v>
      </c>
      <c r="AN244" s="1" t="s">
        <v>189</v>
      </c>
      <c r="AO244" s="1" t="s">
        <v>194</v>
      </c>
      <c r="AP244" s="1" t="s">
        <v>143</v>
      </c>
      <c r="AQ244" s="1" t="s">
        <v>195</v>
      </c>
      <c r="AT244" s="1" t="s">
        <v>120</v>
      </c>
      <c r="AW244" s="1" t="s">
        <v>120</v>
      </c>
      <c r="AZ244" s="1" t="s">
        <v>120</v>
      </c>
      <c r="BC244" s="1" t="s">
        <v>120</v>
      </c>
      <c r="BF244" s="1" t="s">
        <v>120</v>
      </c>
      <c r="BI244" s="1" t="s">
        <v>120</v>
      </c>
      <c r="BL244" s="6">
        <v>-352000</v>
      </c>
      <c r="BM244" s="6">
        <v>-160000</v>
      </c>
      <c r="BN244" s="6">
        <v>-512000</v>
      </c>
      <c r="BO244" s="6">
        <v>-422400</v>
      </c>
      <c r="BP244" s="6">
        <v>-422400</v>
      </c>
      <c r="BQ244" s="6">
        <v>-844800</v>
      </c>
      <c r="BS244" s="6">
        <v>-422400</v>
      </c>
      <c r="BT244" s="6">
        <v>-249216</v>
      </c>
      <c r="BU244" s="6">
        <v>-671616</v>
      </c>
      <c r="BV244" s="6">
        <v>-422400</v>
      </c>
      <c r="BW244" s="6">
        <v>-422400</v>
      </c>
      <c r="BX244" s="6">
        <v>-844800</v>
      </c>
      <c r="BY244" s="1" t="s">
        <v>107</v>
      </c>
      <c r="BZ244" s="1" t="s">
        <v>130</v>
      </c>
      <c r="CT244" s="6"/>
    </row>
    <row r="245" spans="1:98" x14ac:dyDescent="0.25">
      <c r="A245" s="1" t="s">
        <v>107</v>
      </c>
      <c r="B245" s="1" t="s">
        <v>108</v>
      </c>
      <c r="C245" s="1" t="s">
        <v>109</v>
      </c>
      <c r="D245" s="1" t="s">
        <v>110</v>
      </c>
      <c r="E245" s="1" t="s">
        <v>111</v>
      </c>
      <c r="F245" s="1" t="s">
        <v>112</v>
      </c>
      <c r="G245" s="1" t="s">
        <v>113</v>
      </c>
      <c r="H245" s="1" t="s">
        <v>287</v>
      </c>
      <c r="I245" s="1" t="s">
        <v>288</v>
      </c>
      <c r="J245" s="1" t="s">
        <v>289</v>
      </c>
      <c r="K245" s="1" t="s">
        <v>296</v>
      </c>
      <c r="L245" s="1" t="s">
        <v>291</v>
      </c>
      <c r="M245" s="1" t="s">
        <v>297</v>
      </c>
      <c r="P245" s="1" t="s">
        <v>120</v>
      </c>
      <c r="S245" s="1" t="s">
        <v>120</v>
      </c>
      <c r="V245" s="1" t="s">
        <v>120</v>
      </c>
      <c r="Y245" s="1" t="s">
        <v>120</v>
      </c>
      <c r="AB245" s="1" t="s">
        <v>120</v>
      </c>
      <c r="AE245" s="1" t="s">
        <v>120</v>
      </c>
      <c r="AF245" s="1" t="s">
        <v>121</v>
      </c>
      <c r="AG245" s="1" t="s">
        <v>122</v>
      </c>
      <c r="AH245" s="1" t="s">
        <v>123</v>
      </c>
      <c r="AI245" s="1" t="s">
        <v>124</v>
      </c>
      <c r="AJ245" s="1" t="s">
        <v>125</v>
      </c>
      <c r="AK245" s="1" t="s">
        <v>126</v>
      </c>
      <c r="AL245" s="1" t="s">
        <v>187</v>
      </c>
      <c r="AM245" s="1" t="s">
        <v>188</v>
      </c>
      <c r="AN245" s="1" t="s">
        <v>189</v>
      </c>
      <c r="AO245" s="1" t="s">
        <v>196</v>
      </c>
      <c r="AP245" s="1" t="s">
        <v>148</v>
      </c>
      <c r="AQ245" s="1" t="s">
        <v>197</v>
      </c>
      <c r="AT245" s="1" t="s">
        <v>120</v>
      </c>
      <c r="AW245" s="1" t="s">
        <v>120</v>
      </c>
      <c r="AZ245" s="1" t="s">
        <v>120</v>
      </c>
      <c r="BC245" s="1" t="s">
        <v>120</v>
      </c>
      <c r="BF245" s="1" t="s">
        <v>120</v>
      </c>
      <c r="BI245" s="1" t="s">
        <v>120</v>
      </c>
      <c r="BL245" s="6">
        <v>-704000</v>
      </c>
      <c r="BM245" s="6">
        <v>-320000</v>
      </c>
      <c r="BN245" s="6">
        <v>-1024000</v>
      </c>
      <c r="BO245" s="6">
        <v>-844800</v>
      </c>
      <c r="BP245" s="6">
        <v>-844800</v>
      </c>
      <c r="BQ245" s="6">
        <v>-1689600</v>
      </c>
      <c r="BS245" s="6">
        <v>-844800</v>
      </c>
      <c r="BT245" s="6">
        <v>-498432</v>
      </c>
      <c r="BU245" s="6">
        <v>-1343232</v>
      </c>
      <c r="BV245" s="6">
        <v>-844800</v>
      </c>
      <c r="BW245" s="6">
        <v>-844800</v>
      </c>
      <c r="BX245" s="6">
        <v>-1689600</v>
      </c>
      <c r="BY245" s="1" t="s">
        <v>107</v>
      </c>
      <c r="BZ245" s="1" t="s">
        <v>130</v>
      </c>
      <c r="CT245" s="6"/>
    </row>
    <row r="246" spans="1:98" x14ac:dyDescent="0.25">
      <c r="A246" s="1" t="s">
        <v>107</v>
      </c>
      <c r="B246" s="1" t="s">
        <v>108</v>
      </c>
      <c r="C246" s="1" t="s">
        <v>109</v>
      </c>
      <c r="D246" s="1" t="s">
        <v>110</v>
      </c>
      <c r="E246" s="1" t="s">
        <v>111</v>
      </c>
      <c r="F246" s="1" t="s">
        <v>112</v>
      </c>
      <c r="G246" s="1" t="s">
        <v>113</v>
      </c>
      <c r="H246" s="1" t="s">
        <v>287</v>
      </c>
      <c r="I246" s="1" t="s">
        <v>288</v>
      </c>
      <c r="J246" s="1" t="s">
        <v>289</v>
      </c>
      <c r="K246" s="1" t="s">
        <v>298</v>
      </c>
      <c r="L246" s="1" t="s">
        <v>299</v>
      </c>
      <c r="M246" s="1" t="s">
        <v>300</v>
      </c>
      <c r="P246" s="1" t="s">
        <v>120</v>
      </c>
      <c r="S246" s="1" t="s">
        <v>120</v>
      </c>
      <c r="V246" s="1" t="s">
        <v>120</v>
      </c>
      <c r="Y246" s="1" t="s">
        <v>120</v>
      </c>
      <c r="AB246" s="1" t="s">
        <v>120</v>
      </c>
      <c r="AE246" s="1" t="s">
        <v>120</v>
      </c>
      <c r="AF246" s="1" t="s">
        <v>121</v>
      </c>
      <c r="AG246" s="1" t="s">
        <v>122</v>
      </c>
      <c r="AH246" s="1" t="s">
        <v>123</v>
      </c>
      <c r="AI246" s="1" t="s">
        <v>124</v>
      </c>
      <c r="AJ246" s="1" t="s">
        <v>125</v>
      </c>
      <c r="AK246" s="1" t="s">
        <v>126</v>
      </c>
      <c r="AL246" s="1" t="s">
        <v>187</v>
      </c>
      <c r="AM246" s="1" t="s">
        <v>188</v>
      </c>
      <c r="AN246" s="1" t="s">
        <v>189</v>
      </c>
      <c r="AQ246" s="1" t="s">
        <v>120</v>
      </c>
      <c r="AT246" s="1" t="s">
        <v>120</v>
      </c>
      <c r="AW246" s="1" t="s">
        <v>120</v>
      </c>
      <c r="AZ246" s="1" t="s">
        <v>120</v>
      </c>
      <c r="BC246" s="1" t="s">
        <v>120</v>
      </c>
      <c r="BF246" s="1" t="s">
        <v>120</v>
      </c>
      <c r="BI246" s="1" t="s">
        <v>120</v>
      </c>
      <c r="BL246" s="6">
        <v>-400000</v>
      </c>
      <c r="BM246" s="6">
        <v>-320000</v>
      </c>
      <c r="BN246" s="6">
        <v>-720000</v>
      </c>
      <c r="BO246" s="6">
        <v>-480000</v>
      </c>
      <c r="BP246" s="6">
        <v>-480000</v>
      </c>
      <c r="BQ246" s="6">
        <v>-960000</v>
      </c>
      <c r="BS246" s="6">
        <v>-480000</v>
      </c>
      <c r="BT246" s="6">
        <v>-283200</v>
      </c>
      <c r="BU246" s="6">
        <v>-763200</v>
      </c>
      <c r="BV246" s="6">
        <v>-480000</v>
      </c>
      <c r="BW246" s="6">
        <v>-480000</v>
      </c>
      <c r="BX246" s="6">
        <v>-960000</v>
      </c>
      <c r="BY246" s="1" t="s">
        <v>107</v>
      </c>
      <c r="BZ246" s="1" t="s">
        <v>130</v>
      </c>
      <c r="CT246" s="6"/>
    </row>
    <row r="247" spans="1:98" x14ac:dyDescent="0.25">
      <c r="A247" s="1" t="s">
        <v>107</v>
      </c>
      <c r="B247" s="1" t="s">
        <v>108</v>
      </c>
      <c r="C247" s="1" t="s">
        <v>109</v>
      </c>
      <c r="D247" s="1" t="s">
        <v>110</v>
      </c>
      <c r="E247" s="1" t="s">
        <v>111</v>
      </c>
      <c r="F247" s="1" t="s">
        <v>112</v>
      </c>
      <c r="G247" s="1" t="s">
        <v>113</v>
      </c>
      <c r="H247" s="1" t="s">
        <v>287</v>
      </c>
      <c r="I247" s="1" t="s">
        <v>288</v>
      </c>
      <c r="J247" s="1" t="s">
        <v>289</v>
      </c>
      <c r="K247" s="1" t="s">
        <v>298</v>
      </c>
      <c r="L247" s="1" t="s">
        <v>299</v>
      </c>
      <c r="M247" s="1" t="s">
        <v>300</v>
      </c>
      <c r="P247" s="1" t="s">
        <v>120</v>
      </c>
      <c r="S247" s="1" t="s">
        <v>120</v>
      </c>
      <c r="V247" s="1" t="s">
        <v>120</v>
      </c>
      <c r="Y247" s="1" t="s">
        <v>120</v>
      </c>
      <c r="AB247" s="1" t="s">
        <v>120</v>
      </c>
      <c r="AE247" s="1" t="s">
        <v>120</v>
      </c>
      <c r="AF247" s="1" t="s">
        <v>121</v>
      </c>
      <c r="AG247" s="1" t="s">
        <v>122</v>
      </c>
      <c r="AH247" s="1" t="s">
        <v>123</v>
      </c>
      <c r="AI247" s="1" t="s">
        <v>124</v>
      </c>
      <c r="AJ247" s="1" t="s">
        <v>125</v>
      </c>
      <c r="AK247" s="1" t="s">
        <v>126</v>
      </c>
      <c r="AL247" s="1" t="s">
        <v>187</v>
      </c>
      <c r="AM247" s="1" t="s">
        <v>188</v>
      </c>
      <c r="AN247" s="1" t="s">
        <v>189</v>
      </c>
      <c r="AO247" s="1" t="s">
        <v>190</v>
      </c>
      <c r="AP247" s="1" t="s">
        <v>151</v>
      </c>
      <c r="AQ247" s="1" t="s">
        <v>191</v>
      </c>
      <c r="AT247" s="1" t="s">
        <v>120</v>
      </c>
      <c r="AW247" s="1" t="s">
        <v>120</v>
      </c>
      <c r="AZ247" s="1" t="s">
        <v>120</v>
      </c>
      <c r="BC247" s="1" t="s">
        <v>120</v>
      </c>
      <c r="BF247" s="1" t="s">
        <v>120</v>
      </c>
      <c r="BI247" s="1" t="s">
        <v>120</v>
      </c>
      <c r="BL247" s="6">
        <v>-352000</v>
      </c>
      <c r="BM247" s="6">
        <v>-160000</v>
      </c>
      <c r="BN247" s="6">
        <v>-512000</v>
      </c>
      <c r="BO247" s="6">
        <v>-422400</v>
      </c>
      <c r="BP247" s="6">
        <v>-422400</v>
      </c>
      <c r="BQ247" s="6">
        <v>-844800</v>
      </c>
      <c r="BS247" s="6">
        <v>-422400</v>
      </c>
      <c r="BT247" s="6">
        <v>-249216</v>
      </c>
      <c r="BU247" s="6">
        <v>-671616</v>
      </c>
      <c r="BV247" s="6">
        <v>-422400</v>
      </c>
      <c r="BW247" s="6">
        <v>-422400</v>
      </c>
      <c r="BX247" s="6">
        <v>-844800</v>
      </c>
      <c r="BY247" s="1" t="s">
        <v>107</v>
      </c>
      <c r="BZ247" s="1" t="s">
        <v>130</v>
      </c>
      <c r="CT247" s="6"/>
    </row>
    <row r="248" spans="1:98" x14ac:dyDescent="0.25">
      <c r="A248" s="1" t="s">
        <v>107</v>
      </c>
      <c r="B248" s="1" t="s">
        <v>108</v>
      </c>
      <c r="C248" s="1" t="s">
        <v>109</v>
      </c>
      <c r="D248" s="1" t="s">
        <v>110</v>
      </c>
      <c r="E248" s="1" t="s">
        <v>111</v>
      </c>
      <c r="F248" s="1" t="s">
        <v>112</v>
      </c>
      <c r="G248" s="1" t="s">
        <v>113</v>
      </c>
      <c r="H248" s="1" t="s">
        <v>287</v>
      </c>
      <c r="I248" s="1" t="s">
        <v>288</v>
      </c>
      <c r="J248" s="1" t="s">
        <v>289</v>
      </c>
      <c r="K248" s="1" t="s">
        <v>298</v>
      </c>
      <c r="L248" s="1" t="s">
        <v>299</v>
      </c>
      <c r="M248" s="1" t="s">
        <v>300</v>
      </c>
      <c r="P248" s="1" t="s">
        <v>120</v>
      </c>
      <c r="S248" s="1" t="s">
        <v>120</v>
      </c>
      <c r="V248" s="1" t="s">
        <v>120</v>
      </c>
      <c r="Y248" s="1" t="s">
        <v>120</v>
      </c>
      <c r="AB248" s="1" t="s">
        <v>120</v>
      </c>
      <c r="AE248" s="1" t="s">
        <v>120</v>
      </c>
      <c r="AF248" s="1" t="s">
        <v>121</v>
      </c>
      <c r="AG248" s="1" t="s">
        <v>122</v>
      </c>
      <c r="AH248" s="1" t="s">
        <v>123</v>
      </c>
      <c r="AI248" s="1" t="s">
        <v>124</v>
      </c>
      <c r="AJ248" s="1" t="s">
        <v>125</v>
      </c>
      <c r="AK248" s="1" t="s">
        <v>126</v>
      </c>
      <c r="AL248" s="1" t="s">
        <v>187</v>
      </c>
      <c r="AM248" s="1" t="s">
        <v>188</v>
      </c>
      <c r="AN248" s="1" t="s">
        <v>189</v>
      </c>
      <c r="AO248" s="1" t="s">
        <v>192</v>
      </c>
      <c r="AP248" s="1" t="s">
        <v>154</v>
      </c>
      <c r="AQ248" s="1" t="s">
        <v>193</v>
      </c>
      <c r="AT248" s="1" t="s">
        <v>120</v>
      </c>
      <c r="AW248" s="1" t="s">
        <v>120</v>
      </c>
      <c r="AZ248" s="1" t="s">
        <v>120</v>
      </c>
      <c r="BC248" s="1" t="s">
        <v>120</v>
      </c>
      <c r="BF248" s="1" t="s">
        <v>120</v>
      </c>
      <c r="BI248" s="1" t="s">
        <v>120</v>
      </c>
      <c r="BL248" s="6">
        <v>-352000</v>
      </c>
      <c r="BM248" s="6">
        <v>-160000</v>
      </c>
      <c r="BN248" s="6">
        <v>-512000</v>
      </c>
      <c r="BO248" s="6">
        <v>-422400</v>
      </c>
      <c r="BP248" s="6">
        <v>-422400</v>
      </c>
      <c r="BQ248" s="6">
        <v>-844800</v>
      </c>
      <c r="BS248" s="6">
        <v>-422400</v>
      </c>
      <c r="BT248" s="6">
        <v>-249216</v>
      </c>
      <c r="BU248" s="6">
        <v>-671616</v>
      </c>
      <c r="BV248" s="6">
        <v>-422400</v>
      </c>
      <c r="BW248" s="6">
        <v>-422400</v>
      </c>
      <c r="BX248" s="6">
        <v>-844800</v>
      </c>
      <c r="BY248" s="1" t="s">
        <v>107</v>
      </c>
      <c r="BZ248" s="1" t="s">
        <v>130</v>
      </c>
      <c r="CT248" s="6"/>
    </row>
    <row r="249" spans="1:98" x14ac:dyDescent="0.25">
      <c r="A249" s="1" t="s">
        <v>107</v>
      </c>
      <c r="B249" s="1" t="s">
        <v>108</v>
      </c>
      <c r="C249" s="1" t="s">
        <v>109</v>
      </c>
      <c r="D249" s="1" t="s">
        <v>110</v>
      </c>
      <c r="E249" s="1" t="s">
        <v>111</v>
      </c>
      <c r="F249" s="1" t="s">
        <v>112</v>
      </c>
      <c r="G249" s="1" t="s">
        <v>113</v>
      </c>
      <c r="H249" s="1" t="s">
        <v>287</v>
      </c>
      <c r="I249" s="1" t="s">
        <v>288</v>
      </c>
      <c r="J249" s="1" t="s">
        <v>289</v>
      </c>
      <c r="K249" s="1" t="s">
        <v>298</v>
      </c>
      <c r="L249" s="1" t="s">
        <v>299</v>
      </c>
      <c r="M249" s="1" t="s">
        <v>300</v>
      </c>
      <c r="P249" s="1" t="s">
        <v>120</v>
      </c>
      <c r="S249" s="1" t="s">
        <v>120</v>
      </c>
      <c r="V249" s="1" t="s">
        <v>120</v>
      </c>
      <c r="Y249" s="1" t="s">
        <v>120</v>
      </c>
      <c r="AB249" s="1" t="s">
        <v>120</v>
      </c>
      <c r="AE249" s="1" t="s">
        <v>120</v>
      </c>
      <c r="AF249" s="1" t="s">
        <v>121</v>
      </c>
      <c r="AG249" s="1" t="s">
        <v>122</v>
      </c>
      <c r="AH249" s="1" t="s">
        <v>123</v>
      </c>
      <c r="AI249" s="1" t="s">
        <v>124</v>
      </c>
      <c r="AJ249" s="1" t="s">
        <v>125</v>
      </c>
      <c r="AK249" s="1" t="s">
        <v>126</v>
      </c>
      <c r="AL249" s="1" t="s">
        <v>187</v>
      </c>
      <c r="AM249" s="1" t="s">
        <v>188</v>
      </c>
      <c r="AN249" s="1" t="s">
        <v>189</v>
      </c>
      <c r="AO249" s="1" t="s">
        <v>194</v>
      </c>
      <c r="AP249" s="1" t="s">
        <v>143</v>
      </c>
      <c r="AQ249" s="1" t="s">
        <v>195</v>
      </c>
      <c r="AT249" s="1" t="s">
        <v>120</v>
      </c>
      <c r="AW249" s="1" t="s">
        <v>120</v>
      </c>
      <c r="AZ249" s="1" t="s">
        <v>120</v>
      </c>
      <c r="BC249" s="1" t="s">
        <v>120</v>
      </c>
      <c r="BF249" s="1" t="s">
        <v>120</v>
      </c>
      <c r="BI249" s="1" t="s">
        <v>120</v>
      </c>
      <c r="BL249" s="6">
        <v>-352000</v>
      </c>
      <c r="BM249" s="6">
        <v>-160000</v>
      </c>
      <c r="BN249" s="6">
        <v>-512000</v>
      </c>
      <c r="BO249" s="6">
        <v>-422400</v>
      </c>
      <c r="BP249" s="6">
        <v>-422400</v>
      </c>
      <c r="BQ249" s="6">
        <v>-844800</v>
      </c>
      <c r="BS249" s="6">
        <v>-422400</v>
      </c>
      <c r="BT249" s="6">
        <v>-249216</v>
      </c>
      <c r="BU249" s="6">
        <v>-671616</v>
      </c>
      <c r="BV249" s="6">
        <v>-422400</v>
      </c>
      <c r="BW249" s="6">
        <v>-422400</v>
      </c>
      <c r="BX249" s="6">
        <v>-844800</v>
      </c>
      <c r="BY249" s="1" t="s">
        <v>107</v>
      </c>
      <c r="BZ249" s="1" t="s">
        <v>130</v>
      </c>
      <c r="CT249" s="6"/>
    </row>
    <row r="250" spans="1:98" x14ac:dyDescent="0.25">
      <c r="A250" s="1" t="s">
        <v>107</v>
      </c>
      <c r="B250" s="1" t="s">
        <v>108</v>
      </c>
      <c r="C250" s="1" t="s">
        <v>109</v>
      </c>
      <c r="D250" s="1" t="s">
        <v>110</v>
      </c>
      <c r="E250" s="1" t="s">
        <v>111</v>
      </c>
      <c r="F250" s="1" t="s">
        <v>112</v>
      </c>
      <c r="G250" s="1" t="s">
        <v>113</v>
      </c>
      <c r="H250" s="1" t="s">
        <v>287</v>
      </c>
      <c r="I250" s="1" t="s">
        <v>288</v>
      </c>
      <c r="J250" s="1" t="s">
        <v>289</v>
      </c>
      <c r="K250" s="1" t="s">
        <v>298</v>
      </c>
      <c r="L250" s="1" t="s">
        <v>299</v>
      </c>
      <c r="M250" s="1" t="s">
        <v>300</v>
      </c>
      <c r="P250" s="1" t="s">
        <v>120</v>
      </c>
      <c r="S250" s="1" t="s">
        <v>120</v>
      </c>
      <c r="V250" s="1" t="s">
        <v>120</v>
      </c>
      <c r="Y250" s="1" t="s">
        <v>120</v>
      </c>
      <c r="AB250" s="1" t="s">
        <v>120</v>
      </c>
      <c r="AE250" s="1" t="s">
        <v>120</v>
      </c>
      <c r="AF250" s="1" t="s">
        <v>121</v>
      </c>
      <c r="AG250" s="1" t="s">
        <v>122</v>
      </c>
      <c r="AH250" s="1" t="s">
        <v>123</v>
      </c>
      <c r="AI250" s="1" t="s">
        <v>124</v>
      </c>
      <c r="AJ250" s="1" t="s">
        <v>125</v>
      </c>
      <c r="AK250" s="1" t="s">
        <v>126</v>
      </c>
      <c r="AL250" s="1" t="s">
        <v>187</v>
      </c>
      <c r="AM250" s="1" t="s">
        <v>188</v>
      </c>
      <c r="AN250" s="1" t="s">
        <v>189</v>
      </c>
      <c r="AO250" s="1" t="s">
        <v>196</v>
      </c>
      <c r="AP250" s="1" t="s">
        <v>148</v>
      </c>
      <c r="AQ250" s="1" t="s">
        <v>197</v>
      </c>
      <c r="AT250" s="1" t="s">
        <v>120</v>
      </c>
      <c r="AW250" s="1" t="s">
        <v>120</v>
      </c>
      <c r="AZ250" s="1" t="s">
        <v>120</v>
      </c>
      <c r="BC250" s="1" t="s">
        <v>120</v>
      </c>
      <c r="BF250" s="1" t="s">
        <v>120</v>
      </c>
      <c r="BI250" s="1" t="s">
        <v>120</v>
      </c>
      <c r="BL250" s="6">
        <v>-704000</v>
      </c>
      <c r="BM250" s="6">
        <v>-320000</v>
      </c>
      <c r="BN250" s="6">
        <v>-1024000</v>
      </c>
      <c r="BO250" s="6">
        <v>-844800</v>
      </c>
      <c r="BP250" s="6">
        <v>-844800</v>
      </c>
      <c r="BQ250" s="6">
        <v>-1689600</v>
      </c>
      <c r="BS250" s="6">
        <v>-844800</v>
      </c>
      <c r="BT250" s="6">
        <v>-498432</v>
      </c>
      <c r="BU250" s="6">
        <v>-1343232</v>
      </c>
      <c r="BV250" s="6">
        <v>-844800</v>
      </c>
      <c r="BW250" s="6">
        <v>-844800</v>
      </c>
      <c r="BX250" s="6">
        <v>-1689600</v>
      </c>
      <c r="BY250" s="1" t="s">
        <v>107</v>
      </c>
      <c r="BZ250" s="1" t="s">
        <v>130</v>
      </c>
      <c r="CT250" s="6"/>
    </row>
    <row r="251" spans="1:98" x14ac:dyDescent="0.25">
      <c r="A251" s="1" t="s">
        <v>107</v>
      </c>
      <c r="B251" s="1" t="s">
        <v>108</v>
      </c>
      <c r="C251" s="1" t="s">
        <v>109</v>
      </c>
      <c r="D251" s="1" t="s">
        <v>110</v>
      </c>
      <c r="E251" s="1" t="s">
        <v>111</v>
      </c>
      <c r="F251" s="1" t="s">
        <v>112</v>
      </c>
      <c r="G251" s="1" t="s">
        <v>113</v>
      </c>
      <c r="H251" s="1" t="s">
        <v>287</v>
      </c>
      <c r="I251" s="1" t="s">
        <v>288</v>
      </c>
      <c r="J251" s="1" t="s">
        <v>289</v>
      </c>
      <c r="K251" s="1" t="s">
        <v>301</v>
      </c>
      <c r="L251" s="1" t="s">
        <v>302</v>
      </c>
      <c r="M251" s="1" t="s">
        <v>303</v>
      </c>
      <c r="P251" s="1" t="s">
        <v>120</v>
      </c>
      <c r="S251" s="1" t="s">
        <v>120</v>
      </c>
      <c r="V251" s="1" t="s">
        <v>120</v>
      </c>
      <c r="Y251" s="1" t="s">
        <v>120</v>
      </c>
      <c r="AB251" s="1" t="s">
        <v>120</v>
      </c>
      <c r="AE251" s="1" t="s">
        <v>120</v>
      </c>
      <c r="AF251" s="1" t="s">
        <v>121</v>
      </c>
      <c r="AG251" s="1" t="s">
        <v>122</v>
      </c>
      <c r="AH251" s="1" t="s">
        <v>123</v>
      </c>
      <c r="AI251" s="1" t="s">
        <v>124</v>
      </c>
      <c r="AJ251" s="1" t="s">
        <v>125</v>
      </c>
      <c r="AK251" s="1" t="s">
        <v>126</v>
      </c>
      <c r="AL251" s="1" t="s">
        <v>187</v>
      </c>
      <c r="AM251" s="1" t="s">
        <v>188</v>
      </c>
      <c r="AN251" s="1" t="s">
        <v>189</v>
      </c>
      <c r="AQ251" s="1" t="s">
        <v>120</v>
      </c>
      <c r="AT251" s="1" t="s">
        <v>120</v>
      </c>
      <c r="AW251" s="1" t="s">
        <v>120</v>
      </c>
      <c r="AZ251" s="1" t="s">
        <v>120</v>
      </c>
      <c r="BC251" s="1" t="s">
        <v>120</v>
      </c>
      <c r="BF251" s="1" t="s">
        <v>120</v>
      </c>
      <c r="BI251" s="1" t="s">
        <v>120</v>
      </c>
      <c r="BL251" s="6">
        <v>-400000</v>
      </c>
      <c r="BM251" s="6">
        <v>-320000</v>
      </c>
      <c r="BN251" s="6">
        <v>-720000</v>
      </c>
      <c r="BO251" s="6">
        <v>-480000</v>
      </c>
      <c r="BP251" s="6">
        <v>-480000</v>
      </c>
      <c r="BQ251" s="6">
        <v>-960000</v>
      </c>
      <c r="BS251" s="6">
        <v>-480000</v>
      </c>
      <c r="BT251" s="6">
        <v>-283200</v>
      </c>
      <c r="BU251" s="6">
        <v>-763200</v>
      </c>
      <c r="BV251" s="6">
        <v>-480000</v>
      </c>
      <c r="BW251" s="6">
        <v>-480000</v>
      </c>
      <c r="BX251" s="6">
        <v>-960000</v>
      </c>
      <c r="BY251" s="1" t="s">
        <v>107</v>
      </c>
      <c r="BZ251" s="1" t="s">
        <v>130</v>
      </c>
      <c r="CT251" s="6"/>
    </row>
    <row r="252" spans="1:98" x14ac:dyDescent="0.25">
      <c r="A252" s="1" t="s">
        <v>107</v>
      </c>
      <c r="B252" s="1" t="s">
        <v>108</v>
      </c>
      <c r="C252" s="1" t="s">
        <v>109</v>
      </c>
      <c r="D252" s="1" t="s">
        <v>110</v>
      </c>
      <c r="E252" s="1" t="s">
        <v>111</v>
      </c>
      <c r="F252" s="1" t="s">
        <v>112</v>
      </c>
      <c r="G252" s="1" t="s">
        <v>113</v>
      </c>
      <c r="H252" s="1" t="s">
        <v>287</v>
      </c>
      <c r="I252" s="1" t="s">
        <v>288</v>
      </c>
      <c r="J252" s="1" t="s">
        <v>289</v>
      </c>
      <c r="K252" s="1" t="s">
        <v>301</v>
      </c>
      <c r="L252" s="1" t="s">
        <v>302</v>
      </c>
      <c r="M252" s="1" t="s">
        <v>303</v>
      </c>
      <c r="P252" s="1" t="s">
        <v>120</v>
      </c>
      <c r="S252" s="1" t="s">
        <v>120</v>
      </c>
      <c r="V252" s="1" t="s">
        <v>120</v>
      </c>
      <c r="Y252" s="1" t="s">
        <v>120</v>
      </c>
      <c r="AB252" s="1" t="s">
        <v>120</v>
      </c>
      <c r="AE252" s="1" t="s">
        <v>120</v>
      </c>
      <c r="AF252" s="1" t="s">
        <v>121</v>
      </c>
      <c r="AG252" s="1" t="s">
        <v>122</v>
      </c>
      <c r="AH252" s="1" t="s">
        <v>123</v>
      </c>
      <c r="AI252" s="1" t="s">
        <v>124</v>
      </c>
      <c r="AJ252" s="1" t="s">
        <v>125</v>
      </c>
      <c r="AK252" s="1" t="s">
        <v>126</v>
      </c>
      <c r="AL252" s="1" t="s">
        <v>187</v>
      </c>
      <c r="AM252" s="1" t="s">
        <v>188</v>
      </c>
      <c r="AN252" s="1" t="s">
        <v>189</v>
      </c>
      <c r="AO252" s="1" t="s">
        <v>190</v>
      </c>
      <c r="AP252" s="1" t="s">
        <v>151</v>
      </c>
      <c r="AQ252" s="1" t="s">
        <v>191</v>
      </c>
      <c r="AT252" s="1" t="s">
        <v>120</v>
      </c>
      <c r="AW252" s="1" t="s">
        <v>120</v>
      </c>
      <c r="AZ252" s="1" t="s">
        <v>120</v>
      </c>
      <c r="BC252" s="1" t="s">
        <v>120</v>
      </c>
      <c r="BF252" s="1" t="s">
        <v>120</v>
      </c>
      <c r="BI252" s="1" t="s">
        <v>120</v>
      </c>
      <c r="BL252" s="6">
        <v>-352000</v>
      </c>
      <c r="BM252" s="6">
        <v>-160000</v>
      </c>
      <c r="BN252" s="6">
        <v>-512000</v>
      </c>
      <c r="BO252" s="6">
        <v>-422400</v>
      </c>
      <c r="BP252" s="6">
        <v>-422400</v>
      </c>
      <c r="BQ252" s="6">
        <v>-844800</v>
      </c>
      <c r="BS252" s="6">
        <v>-422400</v>
      </c>
      <c r="BT252" s="6">
        <v>-249216</v>
      </c>
      <c r="BU252" s="6">
        <v>-671616</v>
      </c>
      <c r="BV252" s="6">
        <v>-422400</v>
      </c>
      <c r="BW252" s="6">
        <v>-422400</v>
      </c>
      <c r="BX252" s="6">
        <v>-844800</v>
      </c>
      <c r="BY252" s="1" t="s">
        <v>107</v>
      </c>
      <c r="BZ252" s="1" t="s">
        <v>130</v>
      </c>
      <c r="CT252" s="6"/>
    </row>
    <row r="253" spans="1:98" x14ac:dyDescent="0.25">
      <c r="A253" s="1" t="s">
        <v>107</v>
      </c>
      <c r="B253" s="1" t="s">
        <v>108</v>
      </c>
      <c r="C253" s="1" t="s">
        <v>109</v>
      </c>
      <c r="D253" s="1" t="s">
        <v>110</v>
      </c>
      <c r="E253" s="1" t="s">
        <v>111</v>
      </c>
      <c r="F253" s="1" t="s">
        <v>112</v>
      </c>
      <c r="G253" s="1" t="s">
        <v>113</v>
      </c>
      <c r="H253" s="1" t="s">
        <v>287</v>
      </c>
      <c r="I253" s="1" t="s">
        <v>288</v>
      </c>
      <c r="J253" s="1" t="s">
        <v>289</v>
      </c>
      <c r="K253" s="1" t="s">
        <v>301</v>
      </c>
      <c r="L253" s="1" t="s">
        <v>302</v>
      </c>
      <c r="M253" s="1" t="s">
        <v>303</v>
      </c>
      <c r="P253" s="1" t="s">
        <v>120</v>
      </c>
      <c r="S253" s="1" t="s">
        <v>120</v>
      </c>
      <c r="V253" s="1" t="s">
        <v>120</v>
      </c>
      <c r="Y253" s="1" t="s">
        <v>120</v>
      </c>
      <c r="AB253" s="1" t="s">
        <v>120</v>
      </c>
      <c r="AE253" s="1" t="s">
        <v>120</v>
      </c>
      <c r="AF253" s="1" t="s">
        <v>121</v>
      </c>
      <c r="AG253" s="1" t="s">
        <v>122</v>
      </c>
      <c r="AH253" s="1" t="s">
        <v>123</v>
      </c>
      <c r="AI253" s="1" t="s">
        <v>124</v>
      </c>
      <c r="AJ253" s="1" t="s">
        <v>125</v>
      </c>
      <c r="AK253" s="1" t="s">
        <v>126</v>
      </c>
      <c r="AL253" s="1" t="s">
        <v>187</v>
      </c>
      <c r="AM253" s="1" t="s">
        <v>188</v>
      </c>
      <c r="AN253" s="1" t="s">
        <v>189</v>
      </c>
      <c r="AO253" s="1" t="s">
        <v>192</v>
      </c>
      <c r="AP253" s="1" t="s">
        <v>154</v>
      </c>
      <c r="AQ253" s="1" t="s">
        <v>193</v>
      </c>
      <c r="AT253" s="1" t="s">
        <v>120</v>
      </c>
      <c r="AW253" s="1" t="s">
        <v>120</v>
      </c>
      <c r="AZ253" s="1" t="s">
        <v>120</v>
      </c>
      <c r="BC253" s="1" t="s">
        <v>120</v>
      </c>
      <c r="BF253" s="1" t="s">
        <v>120</v>
      </c>
      <c r="BI253" s="1" t="s">
        <v>120</v>
      </c>
      <c r="BL253" s="6">
        <v>-352000</v>
      </c>
      <c r="BM253" s="6">
        <v>-160000</v>
      </c>
      <c r="BN253" s="6">
        <v>-512000</v>
      </c>
      <c r="BO253" s="6">
        <v>-422400</v>
      </c>
      <c r="BP253" s="6">
        <v>-422400</v>
      </c>
      <c r="BQ253" s="6">
        <v>-844800</v>
      </c>
      <c r="BS253" s="6">
        <v>-422400</v>
      </c>
      <c r="BT253" s="6">
        <v>-249216</v>
      </c>
      <c r="BU253" s="6">
        <v>-671616</v>
      </c>
      <c r="BV253" s="6">
        <v>-422400</v>
      </c>
      <c r="BW253" s="6">
        <v>-422400</v>
      </c>
      <c r="BX253" s="6">
        <v>-844800</v>
      </c>
      <c r="BY253" s="1" t="s">
        <v>107</v>
      </c>
      <c r="BZ253" s="1" t="s">
        <v>130</v>
      </c>
      <c r="CT253" s="6"/>
    </row>
    <row r="254" spans="1:98" x14ac:dyDescent="0.25">
      <c r="A254" s="1" t="s">
        <v>107</v>
      </c>
      <c r="B254" s="1" t="s">
        <v>108</v>
      </c>
      <c r="C254" s="1" t="s">
        <v>109</v>
      </c>
      <c r="D254" s="1" t="s">
        <v>110</v>
      </c>
      <c r="E254" s="1" t="s">
        <v>111</v>
      </c>
      <c r="F254" s="1" t="s">
        <v>112</v>
      </c>
      <c r="G254" s="1" t="s">
        <v>113</v>
      </c>
      <c r="H254" s="1" t="s">
        <v>287</v>
      </c>
      <c r="I254" s="1" t="s">
        <v>288</v>
      </c>
      <c r="J254" s="1" t="s">
        <v>289</v>
      </c>
      <c r="K254" s="1" t="s">
        <v>301</v>
      </c>
      <c r="L254" s="1" t="s">
        <v>302</v>
      </c>
      <c r="M254" s="1" t="s">
        <v>303</v>
      </c>
      <c r="P254" s="1" t="s">
        <v>120</v>
      </c>
      <c r="S254" s="1" t="s">
        <v>120</v>
      </c>
      <c r="V254" s="1" t="s">
        <v>120</v>
      </c>
      <c r="Y254" s="1" t="s">
        <v>120</v>
      </c>
      <c r="AB254" s="1" t="s">
        <v>120</v>
      </c>
      <c r="AE254" s="1" t="s">
        <v>120</v>
      </c>
      <c r="AF254" s="1" t="s">
        <v>121</v>
      </c>
      <c r="AG254" s="1" t="s">
        <v>122</v>
      </c>
      <c r="AH254" s="1" t="s">
        <v>123</v>
      </c>
      <c r="AI254" s="1" t="s">
        <v>124</v>
      </c>
      <c r="AJ254" s="1" t="s">
        <v>125</v>
      </c>
      <c r="AK254" s="1" t="s">
        <v>126</v>
      </c>
      <c r="AL254" s="1" t="s">
        <v>187</v>
      </c>
      <c r="AM254" s="1" t="s">
        <v>188</v>
      </c>
      <c r="AN254" s="1" t="s">
        <v>189</v>
      </c>
      <c r="AO254" s="1" t="s">
        <v>194</v>
      </c>
      <c r="AP254" s="1" t="s">
        <v>143</v>
      </c>
      <c r="AQ254" s="1" t="s">
        <v>195</v>
      </c>
      <c r="AT254" s="1" t="s">
        <v>120</v>
      </c>
      <c r="AW254" s="1" t="s">
        <v>120</v>
      </c>
      <c r="AZ254" s="1" t="s">
        <v>120</v>
      </c>
      <c r="BC254" s="1" t="s">
        <v>120</v>
      </c>
      <c r="BF254" s="1" t="s">
        <v>120</v>
      </c>
      <c r="BI254" s="1" t="s">
        <v>120</v>
      </c>
      <c r="BL254" s="6">
        <v>-352000</v>
      </c>
      <c r="BM254" s="6">
        <v>-160000</v>
      </c>
      <c r="BN254" s="6">
        <v>-512000</v>
      </c>
      <c r="BO254" s="6">
        <v>-422400</v>
      </c>
      <c r="BP254" s="6">
        <v>-422400</v>
      </c>
      <c r="BQ254" s="6">
        <v>-844800</v>
      </c>
      <c r="BS254" s="6">
        <v>-422400</v>
      </c>
      <c r="BT254" s="6">
        <v>-249216</v>
      </c>
      <c r="BU254" s="6">
        <v>-671616</v>
      </c>
      <c r="BV254" s="6">
        <v>-422400</v>
      </c>
      <c r="BW254" s="6">
        <v>-422400</v>
      </c>
      <c r="BX254" s="6">
        <v>-844800</v>
      </c>
      <c r="BY254" s="1" t="s">
        <v>107</v>
      </c>
      <c r="BZ254" s="1" t="s">
        <v>130</v>
      </c>
      <c r="CT254" s="6"/>
    </row>
    <row r="255" spans="1:98" x14ac:dyDescent="0.25">
      <c r="A255" s="1" t="s">
        <v>107</v>
      </c>
      <c r="B255" s="1" t="s">
        <v>108</v>
      </c>
      <c r="C255" s="1" t="s">
        <v>109</v>
      </c>
      <c r="D255" s="1" t="s">
        <v>110</v>
      </c>
      <c r="E255" s="1" t="s">
        <v>111</v>
      </c>
      <c r="F255" s="1" t="s">
        <v>112</v>
      </c>
      <c r="G255" s="1" t="s">
        <v>113</v>
      </c>
      <c r="H255" s="1" t="s">
        <v>287</v>
      </c>
      <c r="I255" s="1" t="s">
        <v>288</v>
      </c>
      <c r="J255" s="1" t="s">
        <v>289</v>
      </c>
      <c r="K255" s="1" t="s">
        <v>301</v>
      </c>
      <c r="L255" s="1" t="s">
        <v>302</v>
      </c>
      <c r="M255" s="1" t="s">
        <v>303</v>
      </c>
      <c r="P255" s="1" t="s">
        <v>120</v>
      </c>
      <c r="S255" s="1" t="s">
        <v>120</v>
      </c>
      <c r="V255" s="1" t="s">
        <v>120</v>
      </c>
      <c r="Y255" s="1" t="s">
        <v>120</v>
      </c>
      <c r="AB255" s="1" t="s">
        <v>120</v>
      </c>
      <c r="AE255" s="1" t="s">
        <v>120</v>
      </c>
      <c r="AF255" s="1" t="s">
        <v>121</v>
      </c>
      <c r="AG255" s="1" t="s">
        <v>122</v>
      </c>
      <c r="AH255" s="1" t="s">
        <v>123</v>
      </c>
      <c r="AI255" s="1" t="s">
        <v>124</v>
      </c>
      <c r="AJ255" s="1" t="s">
        <v>125</v>
      </c>
      <c r="AK255" s="1" t="s">
        <v>126</v>
      </c>
      <c r="AL255" s="1" t="s">
        <v>187</v>
      </c>
      <c r="AM255" s="1" t="s">
        <v>188</v>
      </c>
      <c r="AN255" s="1" t="s">
        <v>189</v>
      </c>
      <c r="AO255" s="1" t="s">
        <v>196</v>
      </c>
      <c r="AP255" s="1" t="s">
        <v>148</v>
      </c>
      <c r="AQ255" s="1" t="s">
        <v>197</v>
      </c>
      <c r="AT255" s="1" t="s">
        <v>120</v>
      </c>
      <c r="AW255" s="1" t="s">
        <v>120</v>
      </c>
      <c r="AZ255" s="1" t="s">
        <v>120</v>
      </c>
      <c r="BC255" s="1" t="s">
        <v>120</v>
      </c>
      <c r="BF255" s="1" t="s">
        <v>120</v>
      </c>
      <c r="BI255" s="1" t="s">
        <v>120</v>
      </c>
      <c r="BL255" s="6">
        <v>-704000</v>
      </c>
      <c r="BM255" s="6">
        <v>-320000</v>
      </c>
      <c r="BN255" s="6">
        <v>-1024000</v>
      </c>
      <c r="BO255" s="6">
        <v>-844800</v>
      </c>
      <c r="BP255" s="6">
        <v>-844800</v>
      </c>
      <c r="BQ255" s="6">
        <v>-1689600</v>
      </c>
      <c r="BS255" s="6">
        <v>-844800</v>
      </c>
      <c r="BT255" s="6">
        <v>-498432</v>
      </c>
      <c r="BU255" s="6">
        <v>-1343232</v>
      </c>
      <c r="BV255" s="6">
        <v>-844800</v>
      </c>
      <c r="BW255" s="6">
        <v>-844800</v>
      </c>
      <c r="BX255" s="6">
        <v>-1689600</v>
      </c>
      <c r="BY255" s="1" t="s">
        <v>107</v>
      </c>
      <c r="BZ255" s="1" t="s">
        <v>130</v>
      </c>
      <c r="CT255" s="6"/>
    </row>
    <row r="256" spans="1:98" x14ac:dyDescent="0.25">
      <c r="A256" s="1" t="s">
        <v>107</v>
      </c>
      <c r="B256" s="1" t="s">
        <v>108</v>
      </c>
      <c r="C256" s="1" t="s">
        <v>109</v>
      </c>
      <c r="D256" s="1" t="s">
        <v>110</v>
      </c>
      <c r="E256" s="1" t="s">
        <v>111</v>
      </c>
      <c r="F256" s="1" t="s">
        <v>112</v>
      </c>
      <c r="G256" s="1" t="s">
        <v>113</v>
      </c>
      <c r="H256" s="1" t="s">
        <v>304</v>
      </c>
      <c r="I256" s="1" t="s">
        <v>305</v>
      </c>
      <c r="J256" s="1" t="s">
        <v>306</v>
      </c>
      <c r="K256" s="1" t="s">
        <v>307</v>
      </c>
      <c r="L256" s="1" t="s">
        <v>308</v>
      </c>
      <c r="M256" s="1" t="s">
        <v>309</v>
      </c>
      <c r="P256" s="1" t="s">
        <v>120</v>
      </c>
      <c r="S256" s="1" t="s">
        <v>120</v>
      </c>
      <c r="V256" s="1" t="s">
        <v>120</v>
      </c>
      <c r="Y256" s="1" t="s">
        <v>120</v>
      </c>
      <c r="AB256" s="1" t="s">
        <v>120</v>
      </c>
      <c r="AE256" s="1" t="s">
        <v>120</v>
      </c>
      <c r="AF256" s="1" t="s">
        <v>121</v>
      </c>
      <c r="AG256" s="1" t="s">
        <v>122</v>
      </c>
      <c r="AH256" s="1" t="s">
        <v>123</v>
      </c>
      <c r="AI256" s="1" t="s">
        <v>124</v>
      </c>
      <c r="AJ256" s="1" t="s">
        <v>125</v>
      </c>
      <c r="AK256" s="1" t="s">
        <v>126</v>
      </c>
      <c r="AL256" s="1" t="s">
        <v>127</v>
      </c>
      <c r="AM256" s="1" t="s">
        <v>128</v>
      </c>
      <c r="AN256" s="1" t="s">
        <v>129</v>
      </c>
      <c r="AQ256" s="1" t="s">
        <v>120</v>
      </c>
      <c r="AT256" s="1" t="s">
        <v>120</v>
      </c>
      <c r="AW256" s="1" t="s">
        <v>120</v>
      </c>
      <c r="AZ256" s="1" t="s">
        <v>120</v>
      </c>
      <c r="BC256" s="1" t="s">
        <v>120</v>
      </c>
      <c r="BF256" s="1" t="s">
        <v>120</v>
      </c>
      <c r="BI256" s="1" t="s">
        <v>120</v>
      </c>
      <c r="BL256" s="6">
        <v>-400000</v>
      </c>
      <c r="BM256" s="6">
        <v>-320000</v>
      </c>
      <c r="BN256" s="6">
        <v>-720000</v>
      </c>
      <c r="BO256" s="6">
        <v>-480000</v>
      </c>
      <c r="BP256" s="6">
        <v>-480000</v>
      </c>
      <c r="BQ256" s="6">
        <v>-960000</v>
      </c>
      <c r="BS256" s="6">
        <v>-480000</v>
      </c>
      <c r="BT256" s="6">
        <v>-283200</v>
      </c>
      <c r="BU256" s="6">
        <v>-763200</v>
      </c>
      <c r="BV256" s="6">
        <v>-480000</v>
      </c>
      <c r="BW256" s="6">
        <v>-480000</v>
      </c>
      <c r="BX256" s="6">
        <v>-960000</v>
      </c>
      <c r="BY256" s="1" t="s">
        <v>107</v>
      </c>
      <c r="BZ256" s="1" t="s">
        <v>130</v>
      </c>
      <c r="CT256" s="6"/>
    </row>
    <row r="257" spans="1:98" x14ac:dyDescent="0.25">
      <c r="A257" s="1" t="s">
        <v>107</v>
      </c>
      <c r="B257" s="1" t="s">
        <v>108</v>
      </c>
      <c r="C257" s="1" t="s">
        <v>109</v>
      </c>
      <c r="D257" s="1" t="s">
        <v>110</v>
      </c>
      <c r="E257" s="1" t="s">
        <v>111</v>
      </c>
      <c r="F257" s="1" t="s">
        <v>112</v>
      </c>
      <c r="G257" s="1" t="s">
        <v>113</v>
      </c>
      <c r="H257" s="1" t="s">
        <v>304</v>
      </c>
      <c r="I257" s="1" t="s">
        <v>305</v>
      </c>
      <c r="J257" s="1" t="s">
        <v>306</v>
      </c>
      <c r="K257" s="1" t="s">
        <v>307</v>
      </c>
      <c r="L257" s="1" t="s">
        <v>308</v>
      </c>
      <c r="M257" s="1" t="s">
        <v>309</v>
      </c>
      <c r="P257" s="1" t="s">
        <v>120</v>
      </c>
      <c r="S257" s="1" t="s">
        <v>120</v>
      </c>
      <c r="V257" s="1" t="s">
        <v>120</v>
      </c>
      <c r="Y257" s="1" t="s">
        <v>120</v>
      </c>
      <c r="AB257" s="1" t="s">
        <v>120</v>
      </c>
      <c r="AE257" s="1" t="s">
        <v>120</v>
      </c>
      <c r="AF257" s="1" t="s">
        <v>121</v>
      </c>
      <c r="AG257" s="1" t="s">
        <v>122</v>
      </c>
      <c r="AH257" s="1" t="s">
        <v>123</v>
      </c>
      <c r="AI257" s="1" t="s">
        <v>124</v>
      </c>
      <c r="AJ257" s="1" t="s">
        <v>125</v>
      </c>
      <c r="AK257" s="1" t="s">
        <v>126</v>
      </c>
      <c r="AL257" s="1" t="s">
        <v>127</v>
      </c>
      <c r="AM257" s="1" t="s">
        <v>128</v>
      </c>
      <c r="AN257" s="1" t="s">
        <v>129</v>
      </c>
      <c r="AO257" s="1" t="s">
        <v>142</v>
      </c>
      <c r="AP257" s="1" t="s">
        <v>143</v>
      </c>
      <c r="AQ257" s="1" t="s">
        <v>144</v>
      </c>
      <c r="AT257" s="1" t="s">
        <v>120</v>
      </c>
      <c r="AW257" s="1" t="s">
        <v>120</v>
      </c>
      <c r="AZ257" s="1" t="s">
        <v>120</v>
      </c>
      <c r="BC257" s="1" t="s">
        <v>120</v>
      </c>
      <c r="BF257" s="1" t="s">
        <v>120</v>
      </c>
      <c r="BI257" s="1" t="s">
        <v>120</v>
      </c>
      <c r="BL257" s="6">
        <v>-224000</v>
      </c>
      <c r="BM257" s="6">
        <v>-160000</v>
      </c>
      <c r="BN257" s="6">
        <v>-384000</v>
      </c>
      <c r="BO257" s="6">
        <v>-268800</v>
      </c>
      <c r="BP257" s="6">
        <v>-268800</v>
      </c>
      <c r="BQ257" s="6">
        <v>-537600</v>
      </c>
      <c r="BS257" s="6">
        <v>-268800</v>
      </c>
      <c r="BT257" s="6">
        <v>-158592</v>
      </c>
      <c r="BU257" s="6">
        <v>-427392</v>
      </c>
      <c r="BV257" s="6">
        <v>-268800</v>
      </c>
      <c r="BW257" s="6">
        <v>-268800</v>
      </c>
      <c r="BX257" s="6">
        <v>-537600</v>
      </c>
      <c r="BY257" s="1" t="s">
        <v>107</v>
      </c>
      <c r="BZ257" s="1" t="s">
        <v>130</v>
      </c>
      <c r="CT257" s="6"/>
    </row>
    <row r="258" spans="1:98" x14ac:dyDescent="0.25">
      <c r="A258" s="1" t="s">
        <v>107</v>
      </c>
      <c r="B258" s="1" t="s">
        <v>108</v>
      </c>
      <c r="C258" s="1" t="s">
        <v>109</v>
      </c>
      <c r="D258" s="1" t="s">
        <v>110</v>
      </c>
      <c r="E258" s="1" t="s">
        <v>111</v>
      </c>
      <c r="F258" s="1" t="s">
        <v>112</v>
      </c>
      <c r="G258" s="1" t="s">
        <v>113</v>
      </c>
      <c r="H258" s="1" t="s">
        <v>304</v>
      </c>
      <c r="I258" s="1" t="s">
        <v>305</v>
      </c>
      <c r="J258" s="1" t="s">
        <v>306</v>
      </c>
      <c r="K258" s="1" t="s">
        <v>307</v>
      </c>
      <c r="L258" s="1" t="s">
        <v>308</v>
      </c>
      <c r="M258" s="1" t="s">
        <v>309</v>
      </c>
      <c r="P258" s="1" t="s">
        <v>120</v>
      </c>
      <c r="S258" s="1" t="s">
        <v>120</v>
      </c>
      <c r="V258" s="1" t="s">
        <v>120</v>
      </c>
      <c r="Y258" s="1" t="s">
        <v>120</v>
      </c>
      <c r="AB258" s="1" t="s">
        <v>120</v>
      </c>
      <c r="AE258" s="1" t="s">
        <v>120</v>
      </c>
      <c r="AF258" s="1" t="s">
        <v>121</v>
      </c>
      <c r="AG258" s="1" t="s">
        <v>122</v>
      </c>
      <c r="AH258" s="1" t="s">
        <v>123</v>
      </c>
      <c r="AI258" s="1" t="s">
        <v>124</v>
      </c>
      <c r="AJ258" s="1" t="s">
        <v>125</v>
      </c>
      <c r="AK258" s="1" t="s">
        <v>126</v>
      </c>
      <c r="AL258" s="1" t="s">
        <v>127</v>
      </c>
      <c r="AM258" s="1" t="s">
        <v>128</v>
      </c>
      <c r="AN258" s="1" t="s">
        <v>129</v>
      </c>
      <c r="AO258" s="1" t="s">
        <v>147</v>
      </c>
      <c r="AP258" s="1" t="s">
        <v>148</v>
      </c>
      <c r="AQ258" s="1" t="s">
        <v>149</v>
      </c>
      <c r="AT258" s="1" t="s">
        <v>120</v>
      </c>
      <c r="AW258" s="1" t="s">
        <v>120</v>
      </c>
      <c r="AZ258" s="1" t="s">
        <v>120</v>
      </c>
      <c r="BC258" s="1" t="s">
        <v>120</v>
      </c>
      <c r="BF258" s="1" t="s">
        <v>120</v>
      </c>
      <c r="BI258" s="1" t="s">
        <v>120</v>
      </c>
      <c r="BL258" s="6">
        <v>-448000</v>
      </c>
      <c r="BM258" s="6">
        <v>-320000</v>
      </c>
      <c r="BN258" s="6">
        <v>-768000</v>
      </c>
      <c r="BO258" s="6">
        <v>-537600</v>
      </c>
      <c r="BP258" s="6">
        <v>-537600</v>
      </c>
      <c r="BQ258" s="6">
        <v>-1075200</v>
      </c>
      <c r="BS258" s="6">
        <v>-537600</v>
      </c>
      <c r="BT258" s="6">
        <v>-317184</v>
      </c>
      <c r="BU258" s="6">
        <v>-854784</v>
      </c>
      <c r="BV258" s="6">
        <v>-537600</v>
      </c>
      <c r="BW258" s="6">
        <v>-537600</v>
      </c>
      <c r="BX258" s="6">
        <v>-1075200</v>
      </c>
      <c r="BY258" s="1" t="s">
        <v>107</v>
      </c>
      <c r="BZ258" s="1" t="s">
        <v>130</v>
      </c>
      <c r="CT258" s="6"/>
    </row>
    <row r="259" spans="1:98" x14ac:dyDescent="0.25">
      <c r="A259" s="1" t="s">
        <v>107</v>
      </c>
      <c r="B259" s="1" t="s">
        <v>108</v>
      </c>
      <c r="C259" s="1" t="s">
        <v>109</v>
      </c>
      <c r="D259" s="1" t="s">
        <v>110</v>
      </c>
      <c r="E259" s="1" t="s">
        <v>111</v>
      </c>
      <c r="F259" s="1" t="s">
        <v>112</v>
      </c>
      <c r="G259" s="1" t="s">
        <v>113</v>
      </c>
      <c r="H259" s="1" t="s">
        <v>304</v>
      </c>
      <c r="I259" s="1" t="s">
        <v>305</v>
      </c>
      <c r="J259" s="1" t="s">
        <v>306</v>
      </c>
      <c r="K259" s="1" t="s">
        <v>307</v>
      </c>
      <c r="L259" s="1" t="s">
        <v>308</v>
      </c>
      <c r="M259" s="1" t="s">
        <v>309</v>
      </c>
      <c r="P259" s="1" t="s">
        <v>120</v>
      </c>
      <c r="S259" s="1" t="s">
        <v>120</v>
      </c>
      <c r="V259" s="1" t="s">
        <v>120</v>
      </c>
      <c r="Y259" s="1" t="s">
        <v>120</v>
      </c>
      <c r="AB259" s="1" t="s">
        <v>120</v>
      </c>
      <c r="AE259" s="1" t="s">
        <v>120</v>
      </c>
      <c r="AF259" s="1" t="s">
        <v>121</v>
      </c>
      <c r="AG259" s="1" t="s">
        <v>122</v>
      </c>
      <c r="AH259" s="1" t="s">
        <v>123</v>
      </c>
      <c r="AI259" s="1" t="s">
        <v>124</v>
      </c>
      <c r="AJ259" s="1" t="s">
        <v>125</v>
      </c>
      <c r="AK259" s="1" t="s">
        <v>126</v>
      </c>
      <c r="AL259" s="1" t="s">
        <v>127</v>
      </c>
      <c r="AM259" s="1" t="s">
        <v>128</v>
      </c>
      <c r="AN259" s="1" t="s">
        <v>129</v>
      </c>
      <c r="AO259" s="1" t="s">
        <v>150</v>
      </c>
      <c r="AP259" s="1" t="s">
        <v>151</v>
      </c>
      <c r="AQ259" s="1" t="s">
        <v>152</v>
      </c>
      <c r="AT259" s="1" t="s">
        <v>120</v>
      </c>
      <c r="AW259" s="1" t="s">
        <v>120</v>
      </c>
      <c r="AZ259" s="1" t="s">
        <v>120</v>
      </c>
      <c r="BC259" s="1" t="s">
        <v>120</v>
      </c>
      <c r="BF259" s="1" t="s">
        <v>120</v>
      </c>
      <c r="BI259" s="1" t="s">
        <v>120</v>
      </c>
      <c r="BL259" s="6">
        <v>-224000</v>
      </c>
      <c r="BM259" s="6">
        <v>-160000</v>
      </c>
      <c r="BN259" s="6">
        <v>-384000</v>
      </c>
      <c r="BO259" s="6">
        <v>-268800</v>
      </c>
      <c r="BP259" s="6">
        <v>-268800</v>
      </c>
      <c r="BQ259" s="6">
        <v>-537600</v>
      </c>
      <c r="BS259" s="6">
        <v>-268800</v>
      </c>
      <c r="BT259" s="6">
        <v>-158592</v>
      </c>
      <c r="BU259" s="6">
        <v>-427392</v>
      </c>
      <c r="BV259" s="6">
        <v>-268800</v>
      </c>
      <c r="BW259" s="6">
        <v>-268800</v>
      </c>
      <c r="BX259" s="6">
        <v>-537600</v>
      </c>
      <c r="BY259" s="1" t="s">
        <v>107</v>
      </c>
      <c r="BZ259" s="1" t="s">
        <v>130</v>
      </c>
      <c r="CT259" s="6"/>
    </row>
    <row r="260" spans="1:98" x14ac:dyDescent="0.25">
      <c r="A260" s="1" t="s">
        <v>107</v>
      </c>
      <c r="B260" s="1" t="s">
        <v>108</v>
      </c>
      <c r="C260" s="1" t="s">
        <v>109</v>
      </c>
      <c r="D260" s="1" t="s">
        <v>110</v>
      </c>
      <c r="E260" s="1" t="s">
        <v>111</v>
      </c>
      <c r="F260" s="1" t="s">
        <v>112</v>
      </c>
      <c r="G260" s="1" t="s">
        <v>113</v>
      </c>
      <c r="H260" s="1" t="s">
        <v>304</v>
      </c>
      <c r="I260" s="1" t="s">
        <v>305</v>
      </c>
      <c r="J260" s="1" t="s">
        <v>306</v>
      </c>
      <c r="K260" s="1" t="s">
        <v>307</v>
      </c>
      <c r="L260" s="1" t="s">
        <v>308</v>
      </c>
      <c r="M260" s="1" t="s">
        <v>309</v>
      </c>
      <c r="P260" s="1" t="s">
        <v>120</v>
      </c>
      <c r="S260" s="1" t="s">
        <v>120</v>
      </c>
      <c r="V260" s="1" t="s">
        <v>120</v>
      </c>
      <c r="Y260" s="1" t="s">
        <v>120</v>
      </c>
      <c r="AB260" s="1" t="s">
        <v>120</v>
      </c>
      <c r="AE260" s="1" t="s">
        <v>120</v>
      </c>
      <c r="AF260" s="1" t="s">
        <v>121</v>
      </c>
      <c r="AG260" s="1" t="s">
        <v>122</v>
      </c>
      <c r="AH260" s="1" t="s">
        <v>123</v>
      </c>
      <c r="AI260" s="1" t="s">
        <v>124</v>
      </c>
      <c r="AJ260" s="1" t="s">
        <v>125</v>
      </c>
      <c r="AK260" s="1" t="s">
        <v>126</v>
      </c>
      <c r="AL260" s="1" t="s">
        <v>127</v>
      </c>
      <c r="AM260" s="1" t="s">
        <v>128</v>
      </c>
      <c r="AN260" s="1" t="s">
        <v>129</v>
      </c>
      <c r="AO260" s="1" t="s">
        <v>153</v>
      </c>
      <c r="AP260" s="1" t="s">
        <v>154</v>
      </c>
      <c r="AQ260" s="1" t="s">
        <v>155</v>
      </c>
      <c r="AT260" s="1" t="s">
        <v>120</v>
      </c>
      <c r="AW260" s="1" t="s">
        <v>120</v>
      </c>
      <c r="AZ260" s="1" t="s">
        <v>120</v>
      </c>
      <c r="BC260" s="1" t="s">
        <v>120</v>
      </c>
      <c r="BF260" s="1" t="s">
        <v>120</v>
      </c>
      <c r="BI260" s="1" t="s">
        <v>120</v>
      </c>
      <c r="BL260" s="6">
        <v>-224000</v>
      </c>
      <c r="BM260" s="6">
        <v>-160000</v>
      </c>
      <c r="BN260" s="6">
        <v>-384000</v>
      </c>
      <c r="BO260" s="6">
        <v>-268800</v>
      </c>
      <c r="BP260" s="6">
        <v>-268800</v>
      </c>
      <c r="BQ260" s="6">
        <v>-537600</v>
      </c>
      <c r="BS260" s="6">
        <v>-268800</v>
      </c>
      <c r="BT260" s="6">
        <v>-158592</v>
      </c>
      <c r="BU260" s="6">
        <v>-427392</v>
      </c>
      <c r="BV260" s="6">
        <v>-268800</v>
      </c>
      <c r="BW260" s="6">
        <v>-268800</v>
      </c>
      <c r="BX260" s="6">
        <v>-537600</v>
      </c>
      <c r="BY260" s="1" t="s">
        <v>107</v>
      </c>
      <c r="BZ260" s="1" t="s">
        <v>130</v>
      </c>
      <c r="CT260" s="6"/>
    </row>
    <row r="261" spans="1:98" x14ac:dyDescent="0.25">
      <c r="A261" s="1" t="s">
        <v>107</v>
      </c>
      <c r="B261" s="1" t="s">
        <v>108</v>
      </c>
      <c r="C261" s="1" t="s">
        <v>109</v>
      </c>
      <c r="D261" s="1" t="s">
        <v>110</v>
      </c>
      <c r="E261" s="1" t="s">
        <v>111</v>
      </c>
      <c r="F261" s="1" t="s">
        <v>112</v>
      </c>
      <c r="G261" s="1" t="s">
        <v>113</v>
      </c>
      <c r="H261" s="1" t="s">
        <v>304</v>
      </c>
      <c r="I261" s="1" t="s">
        <v>305</v>
      </c>
      <c r="J261" s="1" t="s">
        <v>306</v>
      </c>
      <c r="K261" s="1" t="s">
        <v>307</v>
      </c>
      <c r="L261" s="1" t="s">
        <v>308</v>
      </c>
      <c r="M261" s="1" t="s">
        <v>309</v>
      </c>
      <c r="P261" s="1" t="s">
        <v>120</v>
      </c>
      <c r="S261" s="1" t="s">
        <v>120</v>
      </c>
      <c r="V261" s="1" t="s">
        <v>120</v>
      </c>
      <c r="Y261" s="1" t="s">
        <v>120</v>
      </c>
      <c r="AB261" s="1" t="s">
        <v>120</v>
      </c>
      <c r="AE261" s="1" t="s">
        <v>120</v>
      </c>
      <c r="AF261" s="1" t="s">
        <v>121</v>
      </c>
      <c r="AG261" s="1" t="s">
        <v>122</v>
      </c>
      <c r="AH261" s="1" t="s">
        <v>123</v>
      </c>
      <c r="AI261" s="1" t="s">
        <v>124</v>
      </c>
      <c r="AJ261" s="1" t="s">
        <v>125</v>
      </c>
      <c r="AK261" s="1" t="s">
        <v>126</v>
      </c>
      <c r="AL261" s="1" t="s">
        <v>156</v>
      </c>
      <c r="AM261" s="1" t="s">
        <v>157</v>
      </c>
      <c r="AN261" s="1" t="s">
        <v>158</v>
      </c>
      <c r="AO261" s="1" t="s">
        <v>159</v>
      </c>
      <c r="AP261" s="1" t="s">
        <v>143</v>
      </c>
      <c r="AQ261" s="1" t="s">
        <v>160</v>
      </c>
      <c r="AT261" s="1" t="s">
        <v>120</v>
      </c>
      <c r="AW261" s="1" t="s">
        <v>120</v>
      </c>
      <c r="AZ261" s="1" t="s">
        <v>120</v>
      </c>
      <c r="BC261" s="1" t="s">
        <v>120</v>
      </c>
      <c r="BF261" s="1" t="s">
        <v>120</v>
      </c>
      <c r="BI261" s="1" t="s">
        <v>120</v>
      </c>
      <c r="BL261" s="6">
        <v>-128000</v>
      </c>
      <c r="BN261" s="6">
        <v>-128000</v>
      </c>
      <c r="BO261" s="6">
        <v>-153600</v>
      </c>
      <c r="BP261" s="6">
        <v>-153600</v>
      </c>
      <c r="BQ261" s="6">
        <v>-307200</v>
      </c>
      <c r="BS261" s="6">
        <v>-153600</v>
      </c>
      <c r="BT261" s="6">
        <v>-90624</v>
      </c>
      <c r="BU261" s="6">
        <v>-244224</v>
      </c>
      <c r="BV261" s="6">
        <v>-153600</v>
      </c>
      <c r="BW261" s="6">
        <v>-153600</v>
      </c>
      <c r="BX261" s="6">
        <v>-307200</v>
      </c>
      <c r="BY261" s="1" t="s">
        <v>107</v>
      </c>
      <c r="BZ261" s="1" t="s">
        <v>130</v>
      </c>
      <c r="CT261" s="6"/>
    </row>
    <row r="262" spans="1:98" x14ac:dyDescent="0.25">
      <c r="A262" s="1" t="s">
        <v>107</v>
      </c>
      <c r="B262" s="1" t="s">
        <v>108</v>
      </c>
      <c r="C262" s="1" t="s">
        <v>109</v>
      </c>
      <c r="D262" s="1" t="s">
        <v>110</v>
      </c>
      <c r="E262" s="1" t="s">
        <v>111</v>
      </c>
      <c r="F262" s="1" t="s">
        <v>112</v>
      </c>
      <c r="G262" s="1" t="s">
        <v>113</v>
      </c>
      <c r="H262" s="1" t="s">
        <v>304</v>
      </c>
      <c r="I262" s="1" t="s">
        <v>305</v>
      </c>
      <c r="J262" s="1" t="s">
        <v>306</v>
      </c>
      <c r="K262" s="1" t="s">
        <v>307</v>
      </c>
      <c r="L262" s="1" t="s">
        <v>308</v>
      </c>
      <c r="M262" s="1" t="s">
        <v>309</v>
      </c>
      <c r="P262" s="1" t="s">
        <v>120</v>
      </c>
      <c r="S262" s="1" t="s">
        <v>120</v>
      </c>
      <c r="V262" s="1" t="s">
        <v>120</v>
      </c>
      <c r="Y262" s="1" t="s">
        <v>120</v>
      </c>
      <c r="AB262" s="1" t="s">
        <v>120</v>
      </c>
      <c r="AE262" s="1" t="s">
        <v>120</v>
      </c>
      <c r="AF262" s="1" t="s">
        <v>121</v>
      </c>
      <c r="AG262" s="1" t="s">
        <v>122</v>
      </c>
      <c r="AH262" s="1" t="s">
        <v>123</v>
      </c>
      <c r="AI262" s="1" t="s">
        <v>124</v>
      </c>
      <c r="AJ262" s="1" t="s">
        <v>125</v>
      </c>
      <c r="AK262" s="1" t="s">
        <v>126</v>
      </c>
      <c r="AL262" s="1" t="s">
        <v>161</v>
      </c>
      <c r="AM262" s="1" t="s">
        <v>162</v>
      </c>
      <c r="AN262" s="1" t="s">
        <v>163</v>
      </c>
      <c r="AO262" s="1" t="s">
        <v>164</v>
      </c>
      <c r="AP262" s="1" t="s">
        <v>148</v>
      </c>
      <c r="AQ262" s="1" t="s">
        <v>165</v>
      </c>
      <c r="AT262" s="1" t="s">
        <v>120</v>
      </c>
      <c r="AW262" s="1" t="s">
        <v>120</v>
      </c>
      <c r="AZ262" s="1" t="s">
        <v>120</v>
      </c>
      <c r="BC262" s="1" t="s">
        <v>120</v>
      </c>
      <c r="BF262" s="1" t="s">
        <v>120</v>
      </c>
      <c r="BI262" s="1" t="s">
        <v>120</v>
      </c>
      <c r="BL262" s="6">
        <v>-256000</v>
      </c>
      <c r="BN262" s="6">
        <v>-256000</v>
      </c>
      <c r="BO262" s="6">
        <v>-307200</v>
      </c>
      <c r="BP262" s="6">
        <v>-307200</v>
      </c>
      <c r="BQ262" s="6">
        <v>-614400</v>
      </c>
      <c r="BS262" s="6">
        <v>-307200</v>
      </c>
      <c r="BT262" s="6">
        <v>-181248</v>
      </c>
      <c r="BU262" s="6">
        <v>-488448</v>
      </c>
      <c r="BV262" s="6">
        <v>-307200</v>
      </c>
      <c r="BW262" s="6">
        <v>-307200</v>
      </c>
      <c r="BX262" s="6">
        <v>-614400</v>
      </c>
      <c r="BY262" s="1" t="s">
        <v>107</v>
      </c>
      <c r="BZ262" s="1" t="s">
        <v>130</v>
      </c>
      <c r="CT262" s="6"/>
    </row>
    <row r="263" spans="1:98" x14ac:dyDescent="0.25">
      <c r="A263" s="1" t="s">
        <v>107</v>
      </c>
      <c r="B263" s="1" t="s">
        <v>108</v>
      </c>
      <c r="C263" s="1" t="s">
        <v>109</v>
      </c>
      <c r="D263" s="1" t="s">
        <v>110</v>
      </c>
      <c r="E263" s="1" t="s">
        <v>111</v>
      </c>
      <c r="F263" s="1" t="s">
        <v>112</v>
      </c>
      <c r="G263" s="1" t="s">
        <v>113</v>
      </c>
      <c r="H263" s="1" t="s">
        <v>304</v>
      </c>
      <c r="I263" s="1" t="s">
        <v>305</v>
      </c>
      <c r="J263" s="1" t="s">
        <v>306</v>
      </c>
      <c r="K263" s="1" t="s">
        <v>307</v>
      </c>
      <c r="L263" s="1" t="s">
        <v>308</v>
      </c>
      <c r="M263" s="1" t="s">
        <v>309</v>
      </c>
      <c r="P263" s="1" t="s">
        <v>120</v>
      </c>
      <c r="S263" s="1" t="s">
        <v>120</v>
      </c>
      <c r="V263" s="1" t="s">
        <v>120</v>
      </c>
      <c r="Y263" s="1" t="s">
        <v>120</v>
      </c>
      <c r="AB263" s="1" t="s">
        <v>120</v>
      </c>
      <c r="AE263" s="1" t="s">
        <v>120</v>
      </c>
      <c r="AF263" s="1" t="s">
        <v>121</v>
      </c>
      <c r="AG263" s="1" t="s">
        <v>122</v>
      </c>
      <c r="AH263" s="1" t="s">
        <v>123</v>
      </c>
      <c r="AI263" s="1" t="s">
        <v>124</v>
      </c>
      <c r="AJ263" s="1" t="s">
        <v>125</v>
      </c>
      <c r="AK263" s="1" t="s">
        <v>126</v>
      </c>
      <c r="AL263" s="1" t="s">
        <v>166</v>
      </c>
      <c r="AM263" s="1" t="s">
        <v>167</v>
      </c>
      <c r="AN263" s="1" t="s">
        <v>168</v>
      </c>
      <c r="AO263" s="1" t="s">
        <v>169</v>
      </c>
      <c r="AP263" s="1" t="s">
        <v>151</v>
      </c>
      <c r="AQ263" s="1" t="s">
        <v>170</v>
      </c>
      <c r="AT263" s="1" t="s">
        <v>120</v>
      </c>
      <c r="AW263" s="1" t="s">
        <v>120</v>
      </c>
      <c r="AZ263" s="1" t="s">
        <v>120</v>
      </c>
      <c r="BC263" s="1" t="s">
        <v>120</v>
      </c>
      <c r="BF263" s="1" t="s">
        <v>120</v>
      </c>
      <c r="BI263" s="1" t="s">
        <v>120</v>
      </c>
      <c r="BL263" s="6">
        <v>-128000</v>
      </c>
      <c r="BN263" s="6">
        <v>-128000</v>
      </c>
      <c r="BO263" s="6">
        <v>-153600</v>
      </c>
      <c r="BP263" s="6">
        <v>-153600</v>
      </c>
      <c r="BQ263" s="6">
        <v>-307200</v>
      </c>
      <c r="BS263" s="6">
        <v>-153600</v>
      </c>
      <c r="BT263" s="6">
        <v>-90624</v>
      </c>
      <c r="BU263" s="6">
        <v>-244224</v>
      </c>
      <c r="BV263" s="6">
        <v>-153600</v>
      </c>
      <c r="BW263" s="6">
        <v>-153600</v>
      </c>
      <c r="BX263" s="6">
        <v>-307200</v>
      </c>
      <c r="BY263" s="1" t="s">
        <v>107</v>
      </c>
      <c r="BZ263" s="1" t="s">
        <v>130</v>
      </c>
      <c r="CT263" s="6"/>
    </row>
    <row r="264" spans="1:98" x14ac:dyDescent="0.25">
      <c r="A264" s="1" t="s">
        <v>107</v>
      </c>
      <c r="B264" s="1" t="s">
        <v>108</v>
      </c>
      <c r="C264" s="1" t="s">
        <v>109</v>
      </c>
      <c r="D264" s="1" t="s">
        <v>110</v>
      </c>
      <c r="E264" s="1" t="s">
        <v>111</v>
      </c>
      <c r="F264" s="1" t="s">
        <v>112</v>
      </c>
      <c r="G264" s="1" t="s">
        <v>113</v>
      </c>
      <c r="H264" s="1" t="s">
        <v>304</v>
      </c>
      <c r="I264" s="1" t="s">
        <v>305</v>
      </c>
      <c r="J264" s="1" t="s">
        <v>306</v>
      </c>
      <c r="K264" s="1" t="s">
        <v>307</v>
      </c>
      <c r="L264" s="1" t="s">
        <v>308</v>
      </c>
      <c r="M264" s="1" t="s">
        <v>309</v>
      </c>
      <c r="P264" s="1" t="s">
        <v>120</v>
      </c>
      <c r="S264" s="1" t="s">
        <v>120</v>
      </c>
      <c r="V264" s="1" t="s">
        <v>120</v>
      </c>
      <c r="Y264" s="1" t="s">
        <v>120</v>
      </c>
      <c r="AB264" s="1" t="s">
        <v>120</v>
      </c>
      <c r="AE264" s="1" t="s">
        <v>120</v>
      </c>
      <c r="AF264" s="1" t="s">
        <v>121</v>
      </c>
      <c r="AG264" s="1" t="s">
        <v>122</v>
      </c>
      <c r="AH264" s="1" t="s">
        <v>123</v>
      </c>
      <c r="AI264" s="1" t="s">
        <v>124</v>
      </c>
      <c r="AJ264" s="1" t="s">
        <v>125</v>
      </c>
      <c r="AK264" s="1" t="s">
        <v>126</v>
      </c>
      <c r="AL264" s="1" t="s">
        <v>171</v>
      </c>
      <c r="AM264" s="1" t="s">
        <v>172</v>
      </c>
      <c r="AN264" s="1" t="s">
        <v>173</v>
      </c>
      <c r="AO264" s="1" t="s">
        <v>174</v>
      </c>
      <c r="AP264" s="1" t="s">
        <v>151</v>
      </c>
      <c r="AQ264" s="1" t="s">
        <v>175</v>
      </c>
      <c r="AT264" s="1" t="s">
        <v>120</v>
      </c>
      <c r="AW264" s="1" t="s">
        <v>120</v>
      </c>
      <c r="AZ264" s="1" t="s">
        <v>120</v>
      </c>
      <c r="BC264" s="1" t="s">
        <v>120</v>
      </c>
      <c r="BF264" s="1" t="s">
        <v>120</v>
      </c>
      <c r="BI264" s="1" t="s">
        <v>120</v>
      </c>
      <c r="BL264" s="6">
        <v>-128000</v>
      </c>
      <c r="BN264" s="6">
        <v>-128000</v>
      </c>
      <c r="BO264" s="6">
        <v>-153600</v>
      </c>
      <c r="BP264" s="6">
        <v>-153600</v>
      </c>
      <c r="BQ264" s="6">
        <v>-307200</v>
      </c>
      <c r="BS264" s="6">
        <v>-153600</v>
      </c>
      <c r="BT264" s="6">
        <v>-90624</v>
      </c>
      <c r="BU264" s="6">
        <v>-244224</v>
      </c>
      <c r="BV264" s="6">
        <v>-153600</v>
      </c>
      <c r="BW264" s="6">
        <v>-153600</v>
      </c>
      <c r="BX264" s="6">
        <v>-307200</v>
      </c>
      <c r="BY264" s="1" t="s">
        <v>107</v>
      </c>
      <c r="BZ264" s="1" t="s">
        <v>130</v>
      </c>
      <c r="CT264" s="6"/>
    </row>
    <row r="265" spans="1:98" x14ac:dyDescent="0.25">
      <c r="A265" s="1" t="s">
        <v>107</v>
      </c>
      <c r="B265" s="1" t="s">
        <v>108</v>
      </c>
      <c r="C265" s="1" t="s">
        <v>109</v>
      </c>
      <c r="D265" s="1" t="s">
        <v>110</v>
      </c>
      <c r="E265" s="1" t="s">
        <v>111</v>
      </c>
      <c r="F265" s="1" t="s">
        <v>112</v>
      </c>
      <c r="G265" s="1" t="s">
        <v>113</v>
      </c>
      <c r="H265" s="1" t="s">
        <v>304</v>
      </c>
      <c r="I265" s="1" t="s">
        <v>305</v>
      </c>
      <c r="J265" s="1" t="s">
        <v>306</v>
      </c>
      <c r="K265" s="1" t="s">
        <v>310</v>
      </c>
      <c r="L265" s="1" t="s">
        <v>311</v>
      </c>
      <c r="M265" s="1" t="s">
        <v>312</v>
      </c>
      <c r="P265" s="1" t="s">
        <v>120</v>
      </c>
      <c r="S265" s="1" t="s">
        <v>120</v>
      </c>
      <c r="V265" s="1" t="s">
        <v>120</v>
      </c>
      <c r="Y265" s="1" t="s">
        <v>120</v>
      </c>
      <c r="AB265" s="1" t="s">
        <v>120</v>
      </c>
      <c r="AE265" s="1" t="s">
        <v>120</v>
      </c>
      <c r="AF265" s="1" t="s">
        <v>121</v>
      </c>
      <c r="AG265" s="1" t="s">
        <v>122</v>
      </c>
      <c r="AH265" s="1" t="s">
        <v>123</v>
      </c>
      <c r="AI265" s="1" t="s">
        <v>124</v>
      </c>
      <c r="AJ265" s="1" t="s">
        <v>125</v>
      </c>
      <c r="AK265" s="1" t="s">
        <v>126</v>
      </c>
      <c r="AL265" s="1" t="s">
        <v>127</v>
      </c>
      <c r="AM265" s="1" t="s">
        <v>128</v>
      </c>
      <c r="AN265" s="1" t="s">
        <v>129</v>
      </c>
      <c r="AQ265" s="1" t="s">
        <v>120</v>
      </c>
      <c r="AT265" s="1" t="s">
        <v>120</v>
      </c>
      <c r="AW265" s="1" t="s">
        <v>120</v>
      </c>
      <c r="AZ265" s="1" t="s">
        <v>120</v>
      </c>
      <c r="BC265" s="1" t="s">
        <v>120</v>
      </c>
      <c r="BF265" s="1" t="s">
        <v>120</v>
      </c>
      <c r="BI265" s="1" t="s">
        <v>120</v>
      </c>
      <c r="BL265" s="6">
        <v>-400000</v>
      </c>
      <c r="BM265" s="6">
        <v>-320000</v>
      </c>
      <c r="BN265" s="6">
        <v>-720000</v>
      </c>
      <c r="BO265" s="6">
        <v>-480000</v>
      </c>
      <c r="BP265" s="6">
        <v>-480000</v>
      </c>
      <c r="BQ265" s="6">
        <v>-960000</v>
      </c>
      <c r="BS265" s="6">
        <v>-480000</v>
      </c>
      <c r="BT265" s="6">
        <v>-283200</v>
      </c>
      <c r="BU265" s="6">
        <v>-763200</v>
      </c>
      <c r="BV265" s="6">
        <v>-480000</v>
      </c>
      <c r="BW265" s="6">
        <v>-480000</v>
      </c>
      <c r="BX265" s="6">
        <v>-960000</v>
      </c>
      <c r="BY265" s="1" t="s">
        <v>107</v>
      </c>
      <c r="BZ265" s="1" t="s">
        <v>130</v>
      </c>
      <c r="CT265" s="6"/>
    </row>
    <row r="266" spans="1:98" x14ac:dyDescent="0.25">
      <c r="A266" s="1" t="s">
        <v>107</v>
      </c>
      <c r="B266" s="1" t="s">
        <v>108</v>
      </c>
      <c r="C266" s="1" t="s">
        <v>109</v>
      </c>
      <c r="D266" s="1" t="s">
        <v>110</v>
      </c>
      <c r="E266" s="1" t="s">
        <v>111</v>
      </c>
      <c r="F266" s="1" t="s">
        <v>112</v>
      </c>
      <c r="G266" s="1" t="s">
        <v>113</v>
      </c>
      <c r="H266" s="1" t="s">
        <v>304</v>
      </c>
      <c r="I266" s="1" t="s">
        <v>305</v>
      </c>
      <c r="J266" s="1" t="s">
        <v>306</v>
      </c>
      <c r="K266" s="1" t="s">
        <v>310</v>
      </c>
      <c r="L266" s="1" t="s">
        <v>311</v>
      </c>
      <c r="M266" s="1" t="s">
        <v>312</v>
      </c>
      <c r="P266" s="1" t="s">
        <v>120</v>
      </c>
      <c r="S266" s="1" t="s">
        <v>120</v>
      </c>
      <c r="V266" s="1" t="s">
        <v>120</v>
      </c>
      <c r="Y266" s="1" t="s">
        <v>120</v>
      </c>
      <c r="AB266" s="1" t="s">
        <v>120</v>
      </c>
      <c r="AE266" s="1" t="s">
        <v>120</v>
      </c>
      <c r="AF266" s="1" t="s">
        <v>121</v>
      </c>
      <c r="AG266" s="1" t="s">
        <v>122</v>
      </c>
      <c r="AH266" s="1" t="s">
        <v>123</v>
      </c>
      <c r="AI266" s="1" t="s">
        <v>124</v>
      </c>
      <c r="AJ266" s="1" t="s">
        <v>125</v>
      </c>
      <c r="AK266" s="1" t="s">
        <v>126</v>
      </c>
      <c r="AL266" s="1" t="s">
        <v>127</v>
      </c>
      <c r="AM266" s="1" t="s">
        <v>128</v>
      </c>
      <c r="AN266" s="1" t="s">
        <v>129</v>
      </c>
      <c r="AO266" s="1" t="s">
        <v>142</v>
      </c>
      <c r="AP266" s="1" t="s">
        <v>143</v>
      </c>
      <c r="AQ266" s="1" t="s">
        <v>144</v>
      </c>
      <c r="AT266" s="1" t="s">
        <v>120</v>
      </c>
      <c r="AW266" s="1" t="s">
        <v>120</v>
      </c>
      <c r="AZ266" s="1" t="s">
        <v>120</v>
      </c>
      <c r="BC266" s="1" t="s">
        <v>120</v>
      </c>
      <c r="BF266" s="1" t="s">
        <v>120</v>
      </c>
      <c r="BI266" s="1" t="s">
        <v>120</v>
      </c>
      <c r="BL266" s="6">
        <v>-224000</v>
      </c>
      <c r="BM266" s="6">
        <v>-160000</v>
      </c>
      <c r="BN266" s="6">
        <v>-384000</v>
      </c>
      <c r="BO266" s="6">
        <v>-268800</v>
      </c>
      <c r="BP266" s="6">
        <v>-268800</v>
      </c>
      <c r="BQ266" s="6">
        <v>-537600</v>
      </c>
      <c r="BS266" s="6">
        <v>-268800</v>
      </c>
      <c r="BT266" s="6">
        <v>-158592</v>
      </c>
      <c r="BU266" s="6">
        <v>-427392</v>
      </c>
      <c r="BV266" s="6">
        <v>-268800</v>
      </c>
      <c r="BW266" s="6">
        <v>-268800</v>
      </c>
      <c r="BX266" s="6">
        <v>-537600</v>
      </c>
      <c r="BY266" s="1" t="s">
        <v>107</v>
      </c>
      <c r="BZ266" s="1" t="s">
        <v>130</v>
      </c>
      <c r="CT266" s="6"/>
    </row>
    <row r="267" spans="1:98" x14ac:dyDescent="0.25">
      <c r="A267" s="1" t="s">
        <v>107</v>
      </c>
      <c r="B267" s="1" t="s">
        <v>108</v>
      </c>
      <c r="C267" s="1" t="s">
        <v>109</v>
      </c>
      <c r="D267" s="1" t="s">
        <v>110</v>
      </c>
      <c r="E267" s="1" t="s">
        <v>111</v>
      </c>
      <c r="F267" s="1" t="s">
        <v>112</v>
      </c>
      <c r="G267" s="1" t="s">
        <v>113</v>
      </c>
      <c r="H267" s="1" t="s">
        <v>304</v>
      </c>
      <c r="I267" s="1" t="s">
        <v>305</v>
      </c>
      <c r="J267" s="1" t="s">
        <v>306</v>
      </c>
      <c r="K267" s="1" t="s">
        <v>310</v>
      </c>
      <c r="L267" s="1" t="s">
        <v>311</v>
      </c>
      <c r="M267" s="1" t="s">
        <v>312</v>
      </c>
      <c r="P267" s="1" t="s">
        <v>120</v>
      </c>
      <c r="S267" s="1" t="s">
        <v>120</v>
      </c>
      <c r="V267" s="1" t="s">
        <v>120</v>
      </c>
      <c r="Y267" s="1" t="s">
        <v>120</v>
      </c>
      <c r="AB267" s="1" t="s">
        <v>120</v>
      </c>
      <c r="AE267" s="1" t="s">
        <v>120</v>
      </c>
      <c r="AF267" s="1" t="s">
        <v>121</v>
      </c>
      <c r="AG267" s="1" t="s">
        <v>122</v>
      </c>
      <c r="AH267" s="1" t="s">
        <v>123</v>
      </c>
      <c r="AI267" s="1" t="s">
        <v>124</v>
      </c>
      <c r="AJ267" s="1" t="s">
        <v>125</v>
      </c>
      <c r="AK267" s="1" t="s">
        <v>126</v>
      </c>
      <c r="AL267" s="1" t="s">
        <v>127</v>
      </c>
      <c r="AM267" s="1" t="s">
        <v>128</v>
      </c>
      <c r="AN267" s="1" t="s">
        <v>129</v>
      </c>
      <c r="AO267" s="1" t="s">
        <v>147</v>
      </c>
      <c r="AP267" s="1" t="s">
        <v>148</v>
      </c>
      <c r="AQ267" s="1" t="s">
        <v>149</v>
      </c>
      <c r="AT267" s="1" t="s">
        <v>120</v>
      </c>
      <c r="AW267" s="1" t="s">
        <v>120</v>
      </c>
      <c r="AZ267" s="1" t="s">
        <v>120</v>
      </c>
      <c r="BC267" s="1" t="s">
        <v>120</v>
      </c>
      <c r="BF267" s="1" t="s">
        <v>120</v>
      </c>
      <c r="BI267" s="1" t="s">
        <v>120</v>
      </c>
      <c r="BL267" s="6">
        <v>-448000</v>
      </c>
      <c r="BM267" s="6">
        <v>-320000</v>
      </c>
      <c r="BN267" s="6">
        <v>-768000</v>
      </c>
      <c r="BO267" s="6">
        <v>-537600</v>
      </c>
      <c r="BP267" s="6">
        <v>-537600</v>
      </c>
      <c r="BQ267" s="6">
        <v>-1075200</v>
      </c>
      <c r="BS267" s="6">
        <v>-537600</v>
      </c>
      <c r="BT267" s="6">
        <v>-317184</v>
      </c>
      <c r="BU267" s="6">
        <v>-854784</v>
      </c>
      <c r="BV267" s="6">
        <v>-537600</v>
      </c>
      <c r="BW267" s="6">
        <v>-537600</v>
      </c>
      <c r="BX267" s="6">
        <v>-1075200</v>
      </c>
      <c r="BY267" s="1" t="s">
        <v>107</v>
      </c>
      <c r="BZ267" s="1" t="s">
        <v>130</v>
      </c>
      <c r="CT267" s="6"/>
    </row>
    <row r="268" spans="1:98" x14ac:dyDescent="0.25">
      <c r="A268" s="1" t="s">
        <v>107</v>
      </c>
      <c r="B268" s="1" t="s">
        <v>108</v>
      </c>
      <c r="C268" s="1" t="s">
        <v>109</v>
      </c>
      <c r="D268" s="1" t="s">
        <v>110</v>
      </c>
      <c r="E268" s="1" t="s">
        <v>111</v>
      </c>
      <c r="F268" s="1" t="s">
        <v>112</v>
      </c>
      <c r="G268" s="1" t="s">
        <v>113</v>
      </c>
      <c r="H268" s="1" t="s">
        <v>304</v>
      </c>
      <c r="I268" s="1" t="s">
        <v>305</v>
      </c>
      <c r="J268" s="1" t="s">
        <v>306</v>
      </c>
      <c r="K268" s="1" t="s">
        <v>310</v>
      </c>
      <c r="L268" s="1" t="s">
        <v>311</v>
      </c>
      <c r="M268" s="1" t="s">
        <v>312</v>
      </c>
      <c r="P268" s="1" t="s">
        <v>120</v>
      </c>
      <c r="S268" s="1" t="s">
        <v>120</v>
      </c>
      <c r="V268" s="1" t="s">
        <v>120</v>
      </c>
      <c r="Y268" s="1" t="s">
        <v>120</v>
      </c>
      <c r="AB268" s="1" t="s">
        <v>120</v>
      </c>
      <c r="AE268" s="1" t="s">
        <v>120</v>
      </c>
      <c r="AF268" s="1" t="s">
        <v>121</v>
      </c>
      <c r="AG268" s="1" t="s">
        <v>122</v>
      </c>
      <c r="AH268" s="1" t="s">
        <v>123</v>
      </c>
      <c r="AI268" s="1" t="s">
        <v>124</v>
      </c>
      <c r="AJ268" s="1" t="s">
        <v>125</v>
      </c>
      <c r="AK268" s="1" t="s">
        <v>126</v>
      </c>
      <c r="AL268" s="1" t="s">
        <v>127</v>
      </c>
      <c r="AM268" s="1" t="s">
        <v>128</v>
      </c>
      <c r="AN268" s="1" t="s">
        <v>129</v>
      </c>
      <c r="AO268" s="1" t="s">
        <v>150</v>
      </c>
      <c r="AP268" s="1" t="s">
        <v>151</v>
      </c>
      <c r="AQ268" s="1" t="s">
        <v>152</v>
      </c>
      <c r="AT268" s="1" t="s">
        <v>120</v>
      </c>
      <c r="AW268" s="1" t="s">
        <v>120</v>
      </c>
      <c r="AZ268" s="1" t="s">
        <v>120</v>
      </c>
      <c r="BC268" s="1" t="s">
        <v>120</v>
      </c>
      <c r="BF268" s="1" t="s">
        <v>120</v>
      </c>
      <c r="BI268" s="1" t="s">
        <v>120</v>
      </c>
      <c r="BL268" s="6">
        <v>-224000</v>
      </c>
      <c r="BM268" s="6">
        <v>-160000</v>
      </c>
      <c r="BN268" s="6">
        <v>-384000</v>
      </c>
      <c r="BO268" s="6">
        <v>-268800</v>
      </c>
      <c r="BP268" s="6">
        <v>-268800</v>
      </c>
      <c r="BQ268" s="6">
        <v>-537600</v>
      </c>
      <c r="BS268" s="6">
        <v>-268800</v>
      </c>
      <c r="BT268" s="6">
        <v>-158592</v>
      </c>
      <c r="BU268" s="6">
        <v>-427392</v>
      </c>
      <c r="BV268" s="6">
        <v>-268800</v>
      </c>
      <c r="BW268" s="6">
        <v>-268800</v>
      </c>
      <c r="BX268" s="6">
        <v>-537600</v>
      </c>
      <c r="BY268" s="1" t="s">
        <v>107</v>
      </c>
      <c r="BZ268" s="1" t="s">
        <v>130</v>
      </c>
      <c r="CT268" s="6"/>
    </row>
    <row r="269" spans="1:98" x14ac:dyDescent="0.25">
      <c r="A269" s="1" t="s">
        <v>107</v>
      </c>
      <c r="B269" s="1" t="s">
        <v>108</v>
      </c>
      <c r="C269" s="1" t="s">
        <v>109</v>
      </c>
      <c r="D269" s="1" t="s">
        <v>110</v>
      </c>
      <c r="E269" s="1" t="s">
        <v>111</v>
      </c>
      <c r="F269" s="1" t="s">
        <v>112</v>
      </c>
      <c r="G269" s="1" t="s">
        <v>113</v>
      </c>
      <c r="H269" s="1" t="s">
        <v>304</v>
      </c>
      <c r="I269" s="1" t="s">
        <v>305</v>
      </c>
      <c r="J269" s="1" t="s">
        <v>306</v>
      </c>
      <c r="K269" s="1" t="s">
        <v>310</v>
      </c>
      <c r="L269" s="1" t="s">
        <v>311</v>
      </c>
      <c r="M269" s="1" t="s">
        <v>312</v>
      </c>
      <c r="P269" s="1" t="s">
        <v>120</v>
      </c>
      <c r="S269" s="1" t="s">
        <v>120</v>
      </c>
      <c r="V269" s="1" t="s">
        <v>120</v>
      </c>
      <c r="Y269" s="1" t="s">
        <v>120</v>
      </c>
      <c r="AB269" s="1" t="s">
        <v>120</v>
      </c>
      <c r="AE269" s="1" t="s">
        <v>120</v>
      </c>
      <c r="AF269" s="1" t="s">
        <v>121</v>
      </c>
      <c r="AG269" s="1" t="s">
        <v>122</v>
      </c>
      <c r="AH269" s="1" t="s">
        <v>123</v>
      </c>
      <c r="AI269" s="1" t="s">
        <v>124</v>
      </c>
      <c r="AJ269" s="1" t="s">
        <v>125</v>
      </c>
      <c r="AK269" s="1" t="s">
        <v>126</v>
      </c>
      <c r="AL269" s="1" t="s">
        <v>127</v>
      </c>
      <c r="AM269" s="1" t="s">
        <v>128</v>
      </c>
      <c r="AN269" s="1" t="s">
        <v>129</v>
      </c>
      <c r="AO269" s="1" t="s">
        <v>153</v>
      </c>
      <c r="AP269" s="1" t="s">
        <v>154</v>
      </c>
      <c r="AQ269" s="1" t="s">
        <v>155</v>
      </c>
      <c r="AT269" s="1" t="s">
        <v>120</v>
      </c>
      <c r="AW269" s="1" t="s">
        <v>120</v>
      </c>
      <c r="AZ269" s="1" t="s">
        <v>120</v>
      </c>
      <c r="BC269" s="1" t="s">
        <v>120</v>
      </c>
      <c r="BF269" s="1" t="s">
        <v>120</v>
      </c>
      <c r="BI269" s="1" t="s">
        <v>120</v>
      </c>
      <c r="BL269" s="6">
        <v>-224000</v>
      </c>
      <c r="BM269" s="6">
        <v>-160000</v>
      </c>
      <c r="BN269" s="6">
        <v>-384000</v>
      </c>
      <c r="BO269" s="6">
        <v>-268800</v>
      </c>
      <c r="BP269" s="6">
        <v>-268800</v>
      </c>
      <c r="BQ269" s="6">
        <v>-537600</v>
      </c>
      <c r="BS269" s="6">
        <v>-268800</v>
      </c>
      <c r="BT269" s="6">
        <v>-158592</v>
      </c>
      <c r="BU269" s="6">
        <v>-427392</v>
      </c>
      <c r="BV269" s="6">
        <v>-268800</v>
      </c>
      <c r="BW269" s="6">
        <v>-268800</v>
      </c>
      <c r="BX269" s="6">
        <v>-537600</v>
      </c>
      <c r="BY269" s="1" t="s">
        <v>107</v>
      </c>
      <c r="BZ269" s="1" t="s">
        <v>130</v>
      </c>
      <c r="CT269" s="6"/>
    </row>
    <row r="270" spans="1:98" x14ac:dyDescent="0.25">
      <c r="A270" s="1" t="s">
        <v>107</v>
      </c>
      <c r="B270" s="1" t="s">
        <v>108</v>
      </c>
      <c r="C270" s="1" t="s">
        <v>109</v>
      </c>
      <c r="D270" s="1" t="s">
        <v>110</v>
      </c>
      <c r="E270" s="1" t="s">
        <v>111</v>
      </c>
      <c r="F270" s="1" t="s">
        <v>112</v>
      </c>
      <c r="G270" s="1" t="s">
        <v>113</v>
      </c>
      <c r="H270" s="1" t="s">
        <v>304</v>
      </c>
      <c r="I270" s="1" t="s">
        <v>305</v>
      </c>
      <c r="J270" s="1" t="s">
        <v>306</v>
      </c>
      <c r="K270" s="1" t="s">
        <v>310</v>
      </c>
      <c r="L270" s="1" t="s">
        <v>311</v>
      </c>
      <c r="M270" s="1" t="s">
        <v>312</v>
      </c>
      <c r="P270" s="1" t="s">
        <v>120</v>
      </c>
      <c r="S270" s="1" t="s">
        <v>120</v>
      </c>
      <c r="V270" s="1" t="s">
        <v>120</v>
      </c>
      <c r="Y270" s="1" t="s">
        <v>120</v>
      </c>
      <c r="AB270" s="1" t="s">
        <v>120</v>
      </c>
      <c r="AE270" s="1" t="s">
        <v>120</v>
      </c>
      <c r="AF270" s="1" t="s">
        <v>121</v>
      </c>
      <c r="AG270" s="1" t="s">
        <v>122</v>
      </c>
      <c r="AH270" s="1" t="s">
        <v>123</v>
      </c>
      <c r="AI270" s="1" t="s">
        <v>124</v>
      </c>
      <c r="AJ270" s="1" t="s">
        <v>125</v>
      </c>
      <c r="AK270" s="1" t="s">
        <v>126</v>
      </c>
      <c r="AL270" s="1" t="s">
        <v>156</v>
      </c>
      <c r="AM270" s="1" t="s">
        <v>157</v>
      </c>
      <c r="AN270" s="1" t="s">
        <v>158</v>
      </c>
      <c r="AO270" s="1" t="s">
        <v>159</v>
      </c>
      <c r="AP270" s="1" t="s">
        <v>143</v>
      </c>
      <c r="AQ270" s="1" t="s">
        <v>160</v>
      </c>
      <c r="AT270" s="1" t="s">
        <v>120</v>
      </c>
      <c r="AW270" s="1" t="s">
        <v>120</v>
      </c>
      <c r="AZ270" s="1" t="s">
        <v>120</v>
      </c>
      <c r="BC270" s="1" t="s">
        <v>120</v>
      </c>
      <c r="BF270" s="1" t="s">
        <v>120</v>
      </c>
      <c r="BI270" s="1" t="s">
        <v>120</v>
      </c>
      <c r="BL270" s="6">
        <v>-128000</v>
      </c>
      <c r="BN270" s="6">
        <v>-128000</v>
      </c>
      <c r="BO270" s="6">
        <v>-153600</v>
      </c>
      <c r="BP270" s="6">
        <v>-153600</v>
      </c>
      <c r="BQ270" s="6">
        <v>-307200</v>
      </c>
      <c r="BS270" s="6">
        <v>-153600</v>
      </c>
      <c r="BT270" s="6">
        <v>-90624</v>
      </c>
      <c r="BU270" s="6">
        <v>-244224</v>
      </c>
      <c r="BV270" s="6">
        <v>-153600</v>
      </c>
      <c r="BW270" s="6">
        <v>-153600</v>
      </c>
      <c r="BX270" s="6">
        <v>-307200</v>
      </c>
      <c r="BY270" s="1" t="s">
        <v>107</v>
      </c>
      <c r="BZ270" s="1" t="s">
        <v>130</v>
      </c>
      <c r="CT270" s="6"/>
    </row>
    <row r="271" spans="1:98" x14ac:dyDescent="0.25">
      <c r="A271" s="1" t="s">
        <v>107</v>
      </c>
      <c r="B271" s="1" t="s">
        <v>108</v>
      </c>
      <c r="C271" s="1" t="s">
        <v>109</v>
      </c>
      <c r="D271" s="1" t="s">
        <v>110</v>
      </c>
      <c r="E271" s="1" t="s">
        <v>111</v>
      </c>
      <c r="F271" s="1" t="s">
        <v>112</v>
      </c>
      <c r="G271" s="1" t="s">
        <v>113</v>
      </c>
      <c r="H271" s="1" t="s">
        <v>304</v>
      </c>
      <c r="I271" s="1" t="s">
        <v>305</v>
      </c>
      <c r="J271" s="1" t="s">
        <v>306</v>
      </c>
      <c r="K271" s="1" t="s">
        <v>310</v>
      </c>
      <c r="L271" s="1" t="s">
        <v>311</v>
      </c>
      <c r="M271" s="1" t="s">
        <v>312</v>
      </c>
      <c r="P271" s="1" t="s">
        <v>120</v>
      </c>
      <c r="S271" s="1" t="s">
        <v>120</v>
      </c>
      <c r="V271" s="1" t="s">
        <v>120</v>
      </c>
      <c r="Y271" s="1" t="s">
        <v>120</v>
      </c>
      <c r="AB271" s="1" t="s">
        <v>120</v>
      </c>
      <c r="AE271" s="1" t="s">
        <v>120</v>
      </c>
      <c r="AF271" s="1" t="s">
        <v>121</v>
      </c>
      <c r="AG271" s="1" t="s">
        <v>122</v>
      </c>
      <c r="AH271" s="1" t="s">
        <v>123</v>
      </c>
      <c r="AI271" s="1" t="s">
        <v>124</v>
      </c>
      <c r="AJ271" s="1" t="s">
        <v>125</v>
      </c>
      <c r="AK271" s="1" t="s">
        <v>126</v>
      </c>
      <c r="AL271" s="1" t="s">
        <v>161</v>
      </c>
      <c r="AM271" s="1" t="s">
        <v>162</v>
      </c>
      <c r="AN271" s="1" t="s">
        <v>163</v>
      </c>
      <c r="AO271" s="1" t="s">
        <v>164</v>
      </c>
      <c r="AP271" s="1" t="s">
        <v>148</v>
      </c>
      <c r="AQ271" s="1" t="s">
        <v>165</v>
      </c>
      <c r="AT271" s="1" t="s">
        <v>120</v>
      </c>
      <c r="AW271" s="1" t="s">
        <v>120</v>
      </c>
      <c r="AZ271" s="1" t="s">
        <v>120</v>
      </c>
      <c r="BC271" s="1" t="s">
        <v>120</v>
      </c>
      <c r="BF271" s="1" t="s">
        <v>120</v>
      </c>
      <c r="BI271" s="1" t="s">
        <v>120</v>
      </c>
      <c r="BL271" s="6">
        <v>-256000</v>
      </c>
      <c r="BN271" s="6">
        <v>-256000</v>
      </c>
      <c r="BO271" s="6">
        <v>-307200</v>
      </c>
      <c r="BP271" s="6">
        <v>-307200</v>
      </c>
      <c r="BQ271" s="6">
        <v>-614400</v>
      </c>
      <c r="BS271" s="6">
        <v>-307200</v>
      </c>
      <c r="BT271" s="6">
        <v>-181248</v>
      </c>
      <c r="BU271" s="6">
        <v>-488448</v>
      </c>
      <c r="BV271" s="6">
        <v>-307200</v>
      </c>
      <c r="BW271" s="6">
        <v>-307200</v>
      </c>
      <c r="BX271" s="6">
        <v>-614400</v>
      </c>
      <c r="BY271" s="1" t="s">
        <v>107</v>
      </c>
      <c r="BZ271" s="1" t="s">
        <v>130</v>
      </c>
      <c r="CT271" s="6"/>
    </row>
    <row r="272" spans="1:98" x14ac:dyDescent="0.25">
      <c r="A272" s="1" t="s">
        <v>107</v>
      </c>
      <c r="B272" s="1" t="s">
        <v>108</v>
      </c>
      <c r="C272" s="1" t="s">
        <v>109</v>
      </c>
      <c r="D272" s="1" t="s">
        <v>110</v>
      </c>
      <c r="E272" s="1" t="s">
        <v>111</v>
      </c>
      <c r="F272" s="1" t="s">
        <v>112</v>
      </c>
      <c r="G272" s="1" t="s">
        <v>113</v>
      </c>
      <c r="H272" s="1" t="s">
        <v>304</v>
      </c>
      <c r="I272" s="1" t="s">
        <v>305</v>
      </c>
      <c r="J272" s="1" t="s">
        <v>306</v>
      </c>
      <c r="K272" s="1" t="s">
        <v>310</v>
      </c>
      <c r="L272" s="1" t="s">
        <v>311</v>
      </c>
      <c r="M272" s="1" t="s">
        <v>312</v>
      </c>
      <c r="P272" s="1" t="s">
        <v>120</v>
      </c>
      <c r="S272" s="1" t="s">
        <v>120</v>
      </c>
      <c r="V272" s="1" t="s">
        <v>120</v>
      </c>
      <c r="Y272" s="1" t="s">
        <v>120</v>
      </c>
      <c r="AB272" s="1" t="s">
        <v>120</v>
      </c>
      <c r="AE272" s="1" t="s">
        <v>120</v>
      </c>
      <c r="AF272" s="1" t="s">
        <v>121</v>
      </c>
      <c r="AG272" s="1" t="s">
        <v>122</v>
      </c>
      <c r="AH272" s="1" t="s">
        <v>123</v>
      </c>
      <c r="AI272" s="1" t="s">
        <v>124</v>
      </c>
      <c r="AJ272" s="1" t="s">
        <v>125</v>
      </c>
      <c r="AK272" s="1" t="s">
        <v>126</v>
      </c>
      <c r="AL272" s="1" t="s">
        <v>166</v>
      </c>
      <c r="AM272" s="1" t="s">
        <v>167</v>
      </c>
      <c r="AN272" s="1" t="s">
        <v>168</v>
      </c>
      <c r="AO272" s="1" t="s">
        <v>169</v>
      </c>
      <c r="AP272" s="1" t="s">
        <v>151</v>
      </c>
      <c r="AQ272" s="1" t="s">
        <v>170</v>
      </c>
      <c r="AT272" s="1" t="s">
        <v>120</v>
      </c>
      <c r="AW272" s="1" t="s">
        <v>120</v>
      </c>
      <c r="AZ272" s="1" t="s">
        <v>120</v>
      </c>
      <c r="BC272" s="1" t="s">
        <v>120</v>
      </c>
      <c r="BF272" s="1" t="s">
        <v>120</v>
      </c>
      <c r="BI272" s="1" t="s">
        <v>120</v>
      </c>
      <c r="BL272" s="6">
        <v>-128000</v>
      </c>
      <c r="BN272" s="6">
        <v>-128000</v>
      </c>
      <c r="BO272" s="6">
        <v>-153600</v>
      </c>
      <c r="BP272" s="6">
        <v>-153600</v>
      </c>
      <c r="BQ272" s="6">
        <v>-307200</v>
      </c>
      <c r="BS272" s="6">
        <v>-153600</v>
      </c>
      <c r="BT272" s="6">
        <v>-90624</v>
      </c>
      <c r="BU272" s="6">
        <v>-244224</v>
      </c>
      <c r="BV272" s="6">
        <v>-153600</v>
      </c>
      <c r="BW272" s="6">
        <v>-153600</v>
      </c>
      <c r="BX272" s="6">
        <v>-307200</v>
      </c>
      <c r="BY272" s="1" t="s">
        <v>107</v>
      </c>
      <c r="BZ272" s="1" t="s">
        <v>130</v>
      </c>
      <c r="CT272" s="6"/>
    </row>
    <row r="273" spans="1:98" x14ac:dyDescent="0.25">
      <c r="A273" s="1" t="s">
        <v>107</v>
      </c>
      <c r="B273" s="1" t="s">
        <v>108</v>
      </c>
      <c r="C273" s="1" t="s">
        <v>109</v>
      </c>
      <c r="D273" s="1" t="s">
        <v>110</v>
      </c>
      <c r="E273" s="1" t="s">
        <v>111</v>
      </c>
      <c r="F273" s="1" t="s">
        <v>112</v>
      </c>
      <c r="G273" s="1" t="s">
        <v>113</v>
      </c>
      <c r="H273" s="1" t="s">
        <v>304</v>
      </c>
      <c r="I273" s="1" t="s">
        <v>305</v>
      </c>
      <c r="J273" s="1" t="s">
        <v>306</v>
      </c>
      <c r="K273" s="1" t="s">
        <v>310</v>
      </c>
      <c r="L273" s="1" t="s">
        <v>311</v>
      </c>
      <c r="M273" s="1" t="s">
        <v>312</v>
      </c>
      <c r="P273" s="1" t="s">
        <v>120</v>
      </c>
      <c r="S273" s="1" t="s">
        <v>120</v>
      </c>
      <c r="V273" s="1" t="s">
        <v>120</v>
      </c>
      <c r="Y273" s="1" t="s">
        <v>120</v>
      </c>
      <c r="AB273" s="1" t="s">
        <v>120</v>
      </c>
      <c r="AE273" s="1" t="s">
        <v>120</v>
      </c>
      <c r="AF273" s="1" t="s">
        <v>121</v>
      </c>
      <c r="AG273" s="1" t="s">
        <v>122</v>
      </c>
      <c r="AH273" s="1" t="s">
        <v>123</v>
      </c>
      <c r="AI273" s="1" t="s">
        <v>124</v>
      </c>
      <c r="AJ273" s="1" t="s">
        <v>125</v>
      </c>
      <c r="AK273" s="1" t="s">
        <v>126</v>
      </c>
      <c r="AL273" s="1" t="s">
        <v>171</v>
      </c>
      <c r="AM273" s="1" t="s">
        <v>172</v>
      </c>
      <c r="AN273" s="1" t="s">
        <v>173</v>
      </c>
      <c r="AO273" s="1" t="s">
        <v>174</v>
      </c>
      <c r="AP273" s="1" t="s">
        <v>151</v>
      </c>
      <c r="AQ273" s="1" t="s">
        <v>175</v>
      </c>
      <c r="AT273" s="1" t="s">
        <v>120</v>
      </c>
      <c r="AW273" s="1" t="s">
        <v>120</v>
      </c>
      <c r="AZ273" s="1" t="s">
        <v>120</v>
      </c>
      <c r="BC273" s="1" t="s">
        <v>120</v>
      </c>
      <c r="BF273" s="1" t="s">
        <v>120</v>
      </c>
      <c r="BI273" s="1" t="s">
        <v>120</v>
      </c>
      <c r="BL273" s="6">
        <v>-128000</v>
      </c>
      <c r="BN273" s="6">
        <v>-128000</v>
      </c>
      <c r="BO273" s="6">
        <v>-153600</v>
      </c>
      <c r="BP273" s="6">
        <v>-153600</v>
      </c>
      <c r="BQ273" s="6">
        <v>-307200</v>
      </c>
      <c r="BS273" s="6">
        <v>-153600</v>
      </c>
      <c r="BT273" s="6">
        <v>-90624</v>
      </c>
      <c r="BU273" s="6">
        <v>-244224</v>
      </c>
      <c r="BV273" s="6">
        <v>-153600</v>
      </c>
      <c r="BW273" s="6">
        <v>-153600</v>
      </c>
      <c r="BX273" s="6">
        <v>-307200</v>
      </c>
      <c r="BY273" s="1" t="s">
        <v>107</v>
      </c>
      <c r="BZ273" s="1" t="s">
        <v>130</v>
      </c>
      <c r="CT273" s="6"/>
    </row>
    <row r="274" spans="1:98" x14ac:dyDescent="0.25">
      <c r="A274" s="1" t="s">
        <v>107</v>
      </c>
      <c r="B274" s="1" t="s">
        <v>108</v>
      </c>
      <c r="C274" s="1" t="s">
        <v>109</v>
      </c>
      <c r="D274" s="1" t="s">
        <v>110</v>
      </c>
      <c r="E274" s="1" t="s">
        <v>111</v>
      </c>
      <c r="F274" s="1" t="s">
        <v>112</v>
      </c>
      <c r="G274" s="1" t="s">
        <v>113</v>
      </c>
      <c r="H274" s="1" t="s">
        <v>304</v>
      </c>
      <c r="I274" s="1" t="s">
        <v>305</v>
      </c>
      <c r="J274" s="1" t="s">
        <v>306</v>
      </c>
      <c r="K274" s="1" t="s">
        <v>313</v>
      </c>
      <c r="L274" s="1" t="s">
        <v>302</v>
      </c>
      <c r="M274" s="1" t="s">
        <v>314</v>
      </c>
      <c r="P274" s="1" t="s">
        <v>120</v>
      </c>
      <c r="S274" s="1" t="s">
        <v>120</v>
      </c>
      <c r="V274" s="1" t="s">
        <v>120</v>
      </c>
      <c r="Y274" s="1" t="s">
        <v>120</v>
      </c>
      <c r="AB274" s="1" t="s">
        <v>120</v>
      </c>
      <c r="AE274" s="1" t="s">
        <v>120</v>
      </c>
      <c r="AF274" s="1" t="s">
        <v>121</v>
      </c>
      <c r="AG274" s="1" t="s">
        <v>122</v>
      </c>
      <c r="AH274" s="1" t="s">
        <v>123</v>
      </c>
      <c r="AI274" s="1" t="s">
        <v>124</v>
      </c>
      <c r="AJ274" s="1" t="s">
        <v>125</v>
      </c>
      <c r="AK274" s="1" t="s">
        <v>126</v>
      </c>
      <c r="AL274" s="1" t="s">
        <v>127</v>
      </c>
      <c r="AM274" s="1" t="s">
        <v>128</v>
      </c>
      <c r="AN274" s="1" t="s">
        <v>129</v>
      </c>
      <c r="AQ274" s="1" t="s">
        <v>120</v>
      </c>
      <c r="AT274" s="1" t="s">
        <v>120</v>
      </c>
      <c r="AW274" s="1" t="s">
        <v>120</v>
      </c>
      <c r="AZ274" s="1" t="s">
        <v>120</v>
      </c>
      <c r="BC274" s="1" t="s">
        <v>120</v>
      </c>
      <c r="BF274" s="1" t="s">
        <v>120</v>
      </c>
      <c r="BI274" s="1" t="s">
        <v>120</v>
      </c>
      <c r="BL274" s="6">
        <v>-400000</v>
      </c>
      <c r="BM274" s="6">
        <v>-320000</v>
      </c>
      <c r="BN274" s="6">
        <v>-720000</v>
      </c>
      <c r="BO274" s="6">
        <v>-480000</v>
      </c>
      <c r="BP274" s="6">
        <v>-480000</v>
      </c>
      <c r="BQ274" s="6">
        <v>-960000</v>
      </c>
      <c r="BS274" s="6">
        <v>-480000</v>
      </c>
      <c r="BT274" s="6">
        <v>-283200</v>
      </c>
      <c r="BU274" s="6">
        <v>-763200</v>
      </c>
      <c r="BV274" s="6">
        <v>-480000</v>
      </c>
      <c r="BW274" s="6">
        <v>-480000</v>
      </c>
      <c r="BX274" s="6">
        <v>-960000</v>
      </c>
      <c r="BY274" s="1" t="s">
        <v>107</v>
      </c>
      <c r="BZ274" s="1" t="s">
        <v>130</v>
      </c>
      <c r="CT274" s="6"/>
    </row>
    <row r="275" spans="1:98" x14ac:dyDescent="0.25">
      <c r="A275" s="1" t="s">
        <v>107</v>
      </c>
      <c r="B275" s="1" t="s">
        <v>108</v>
      </c>
      <c r="C275" s="1" t="s">
        <v>109</v>
      </c>
      <c r="D275" s="1" t="s">
        <v>110</v>
      </c>
      <c r="E275" s="1" t="s">
        <v>111</v>
      </c>
      <c r="F275" s="1" t="s">
        <v>112</v>
      </c>
      <c r="G275" s="1" t="s">
        <v>113</v>
      </c>
      <c r="H275" s="1" t="s">
        <v>304</v>
      </c>
      <c r="I275" s="1" t="s">
        <v>305</v>
      </c>
      <c r="J275" s="1" t="s">
        <v>306</v>
      </c>
      <c r="K275" s="1" t="s">
        <v>313</v>
      </c>
      <c r="L275" s="1" t="s">
        <v>302</v>
      </c>
      <c r="M275" s="1" t="s">
        <v>314</v>
      </c>
      <c r="P275" s="1" t="s">
        <v>120</v>
      </c>
      <c r="S275" s="1" t="s">
        <v>120</v>
      </c>
      <c r="V275" s="1" t="s">
        <v>120</v>
      </c>
      <c r="Y275" s="1" t="s">
        <v>120</v>
      </c>
      <c r="AB275" s="1" t="s">
        <v>120</v>
      </c>
      <c r="AE275" s="1" t="s">
        <v>120</v>
      </c>
      <c r="AF275" s="1" t="s">
        <v>121</v>
      </c>
      <c r="AG275" s="1" t="s">
        <v>122</v>
      </c>
      <c r="AH275" s="1" t="s">
        <v>123</v>
      </c>
      <c r="AI275" s="1" t="s">
        <v>124</v>
      </c>
      <c r="AJ275" s="1" t="s">
        <v>125</v>
      </c>
      <c r="AK275" s="1" t="s">
        <v>126</v>
      </c>
      <c r="AL275" s="1" t="s">
        <v>127</v>
      </c>
      <c r="AM275" s="1" t="s">
        <v>128</v>
      </c>
      <c r="AN275" s="1" t="s">
        <v>129</v>
      </c>
      <c r="AO275" s="1" t="s">
        <v>142</v>
      </c>
      <c r="AP275" s="1" t="s">
        <v>143</v>
      </c>
      <c r="AQ275" s="1" t="s">
        <v>144</v>
      </c>
      <c r="AT275" s="1" t="s">
        <v>120</v>
      </c>
      <c r="AW275" s="1" t="s">
        <v>120</v>
      </c>
      <c r="AZ275" s="1" t="s">
        <v>120</v>
      </c>
      <c r="BC275" s="1" t="s">
        <v>120</v>
      </c>
      <c r="BF275" s="1" t="s">
        <v>120</v>
      </c>
      <c r="BI275" s="1" t="s">
        <v>120</v>
      </c>
      <c r="BL275" s="6">
        <v>-224000</v>
      </c>
      <c r="BM275" s="6">
        <v>-160000</v>
      </c>
      <c r="BN275" s="6">
        <v>-384000</v>
      </c>
      <c r="BO275" s="6">
        <v>-268800</v>
      </c>
      <c r="BP275" s="6">
        <v>-268800</v>
      </c>
      <c r="BQ275" s="6">
        <v>-537600</v>
      </c>
      <c r="BS275" s="6">
        <v>-268800</v>
      </c>
      <c r="BT275" s="6">
        <v>-158592</v>
      </c>
      <c r="BU275" s="6">
        <v>-427392</v>
      </c>
      <c r="BV275" s="6">
        <v>-268800</v>
      </c>
      <c r="BW275" s="6">
        <v>-268800</v>
      </c>
      <c r="BX275" s="6">
        <v>-537600</v>
      </c>
      <c r="BY275" s="1" t="s">
        <v>107</v>
      </c>
      <c r="BZ275" s="1" t="s">
        <v>130</v>
      </c>
      <c r="CT275" s="6"/>
    </row>
    <row r="276" spans="1:98" x14ac:dyDescent="0.25">
      <c r="A276" s="1" t="s">
        <v>107</v>
      </c>
      <c r="B276" s="1" t="s">
        <v>108</v>
      </c>
      <c r="C276" s="1" t="s">
        <v>109</v>
      </c>
      <c r="D276" s="1" t="s">
        <v>110</v>
      </c>
      <c r="E276" s="1" t="s">
        <v>111</v>
      </c>
      <c r="F276" s="1" t="s">
        <v>112</v>
      </c>
      <c r="G276" s="1" t="s">
        <v>113</v>
      </c>
      <c r="H276" s="1" t="s">
        <v>304</v>
      </c>
      <c r="I276" s="1" t="s">
        <v>305</v>
      </c>
      <c r="J276" s="1" t="s">
        <v>306</v>
      </c>
      <c r="K276" s="1" t="s">
        <v>313</v>
      </c>
      <c r="L276" s="1" t="s">
        <v>302</v>
      </c>
      <c r="M276" s="1" t="s">
        <v>314</v>
      </c>
      <c r="P276" s="1" t="s">
        <v>120</v>
      </c>
      <c r="S276" s="1" t="s">
        <v>120</v>
      </c>
      <c r="V276" s="1" t="s">
        <v>120</v>
      </c>
      <c r="Y276" s="1" t="s">
        <v>120</v>
      </c>
      <c r="AB276" s="1" t="s">
        <v>120</v>
      </c>
      <c r="AE276" s="1" t="s">
        <v>120</v>
      </c>
      <c r="AF276" s="1" t="s">
        <v>121</v>
      </c>
      <c r="AG276" s="1" t="s">
        <v>122</v>
      </c>
      <c r="AH276" s="1" t="s">
        <v>123</v>
      </c>
      <c r="AI276" s="1" t="s">
        <v>124</v>
      </c>
      <c r="AJ276" s="1" t="s">
        <v>125</v>
      </c>
      <c r="AK276" s="1" t="s">
        <v>126</v>
      </c>
      <c r="AL276" s="1" t="s">
        <v>127</v>
      </c>
      <c r="AM276" s="1" t="s">
        <v>128</v>
      </c>
      <c r="AN276" s="1" t="s">
        <v>129</v>
      </c>
      <c r="AO276" s="1" t="s">
        <v>147</v>
      </c>
      <c r="AP276" s="1" t="s">
        <v>148</v>
      </c>
      <c r="AQ276" s="1" t="s">
        <v>149</v>
      </c>
      <c r="AT276" s="1" t="s">
        <v>120</v>
      </c>
      <c r="AW276" s="1" t="s">
        <v>120</v>
      </c>
      <c r="AZ276" s="1" t="s">
        <v>120</v>
      </c>
      <c r="BC276" s="1" t="s">
        <v>120</v>
      </c>
      <c r="BF276" s="1" t="s">
        <v>120</v>
      </c>
      <c r="BI276" s="1" t="s">
        <v>120</v>
      </c>
      <c r="BL276" s="6">
        <v>-448000</v>
      </c>
      <c r="BM276" s="6">
        <v>-320000</v>
      </c>
      <c r="BN276" s="6">
        <v>-768000</v>
      </c>
      <c r="BO276" s="6">
        <v>-537600</v>
      </c>
      <c r="BP276" s="6">
        <v>-537600</v>
      </c>
      <c r="BQ276" s="6">
        <v>-1075200</v>
      </c>
      <c r="BS276" s="6">
        <v>-537600</v>
      </c>
      <c r="BT276" s="6">
        <v>-317184</v>
      </c>
      <c r="BU276" s="6">
        <v>-854784</v>
      </c>
      <c r="BV276" s="6">
        <v>-537600</v>
      </c>
      <c r="BW276" s="6">
        <v>-537600</v>
      </c>
      <c r="BX276" s="6">
        <v>-1075200</v>
      </c>
      <c r="BY276" s="1" t="s">
        <v>107</v>
      </c>
      <c r="BZ276" s="1" t="s">
        <v>130</v>
      </c>
      <c r="CT276" s="6"/>
    </row>
    <row r="277" spans="1:98" x14ac:dyDescent="0.25">
      <c r="A277" s="1" t="s">
        <v>107</v>
      </c>
      <c r="B277" s="1" t="s">
        <v>108</v>
      </c>
      <c r="C277" s="1" t="s">
        <v>109</v>
      </c>
      <c r="D277" s="1" t="s">
        <v>110</v>
      </c>
      <c r="E277" s="1" t="s">
        <v>111</v>
      </c>
      <c r="F277" s="1" t="s">
        <v>112</v>
      </c>
      <c r="G277" s="1" t="s">
        <v>113</v>
      </c>
      <c r="H277" s="1" t="s">
        <v>304</v>
      </c>
      <c r="I277" s="1" t="s">
        <v>305</v>
      </c>
      <c r="J277" s="1" t="s">
        <v>306</v>
      </c>
      <c r="K277" s="1" t="s">
        <v>313</v>
      </c>
      <c r="L277" s="1" t="s">
        <v>302</v>
      </c>
      <c r="M277" s="1" t="s">
        <v>314</v>
      </c>
      <c r="P277" s="1" t="s">
        <v>120</v>
      </c>
      <c r="S277" s="1" t="s">
        <v>120</v>
      </c>
      <c r="V277" s="1" t="s">
        <v>120</v>
      </c>
      <c r="Y277" s="1" t="s">
        <v>120</v>
      </c>
      <c r="AB277" s="1" t="s">
        <v>120</v>
      </c>
      <c r="AE277" s="1" t="s">
        <v>120</v>
      </c>
      <c r="AF277" s="1" t="s">
        <v>121</v>
      </c>
      <c r="AG277" s="1" t="s">
        <v>122</v>
      </c>
      <c r="AH277" s="1" t="s">
        <v>123</v>
      </c>
      <c r="AI277" s="1" t="s">
        <v>124</v>
      </c>
      <c r="AJ277" s="1" t="s">
        <v>125</v>
      </c>
      <c r="AK277" s="1" t="s">
        <v>126</v>
      </c>
      <c r="AL277" s="1" t="s">
        <v>127</v>
      </c>
      <c r="AM277" s="1" t="s">
        <v>128</v>
      </c>
      <c r="AN277" s="1" t="s">
        <v>129</v>
      </c>
      <c r="AO277" s="1" t="s">
        <v>150</v>
      </c>
      <c r="AP277" s="1" t="s">
        <v>151</v>
      </c>
      <c r="AQ277" s="1" t="s">
        <v>152</v>
      </c>
      <c r="AT277" s="1" t="s">
        <v>120</v>
      </c>
      <c r="AW277" s="1" t="s">
        <v>120</v>
      </c>
      <c r="AZ277" s="1" t="s">
        <v>120</v>
      </c>
      <c r="BC277" s="1" t="s">
        <v>120</v>
      </c>
      <c r="BF277" s="1" t="s">
        <v>120</v>
      </c>
      <c r="BI277" s="1" t="s">
        <v>120</v>
      </c>
      <c r="BL277" s="6">
        <v>-224000</v>
      </c>
      <c r="BM277" s="6">
        <v>-160000</v>
      </c>
      <c r="BN277" s="6">
        <v>-384000</v>
      </c>
      <c r="BO277" s="6">
        <v>-268800</v>
      </c>
      <c r="BP277" s="6">
        <v>-268800</v>
      </c>
      <c r="BQ277" s="6">
        <v>-537600</v>
      </c>
      <c r="BS277" s="6">
        <v>-268800</v>
      </c>
      <c r="BT277" s="6">
        <v>-158592</v>
      </c>
      <c r="BU277" s="6">
        <v>-427392</v>
      </c>
      <c r="BV277" s="6">
        <v>-268800</v>
      </c>
      <c r="BW277" s="6">
        <v>-268800</v>
      </c>
      <c r="BX277" s="6">
        <v>-537600</v>
      </c>
      <c r="BY277" s="1" t="s">
        <v>107</v>
      </c>
      <c r="BZ277" s="1" t="s">
        <v>130</v>
      </c>
      <c r="CT277" s="6"/>
    </row>
    <row r="278" spans="1:98" x14ac:dyDescent="0.25">
      <c r="A278" s="1" t="s">
        <v>107</v>
      </c>
      <c r="B278" s="1" t="s">
        <v>108</v>
      </c>
      <c r="C278" s="1" t="s">
        <v>109</v>
      </c>
      <c r="D278" s="1" t="s">
        <v>110</v>
      </c>
      <c r="E278" s="1" t="s">
        <v>111</v>
      </c>
      <c r="F278" s="1" t="s">
        <v>112</v>
      </c>
      <c r="G278" s="1" t="s">
        <v>113</v>
      </c>
      <c r="H278" s="1" t="s">
        <v>304</v>
      </c>
      <c r="I278" s="1" t="s">
        <v>305</v>
      </c>
      <c r="J278" s="1" t="s">
        <v>306</v>
      </c>
      <c r="K278" s="1" t="s">
        <v>313</v>
      </c>
      <c r="L278" s="1" t="s">
        <v>302</v>
      </c>
      <c r="M278" s="1" t="s">
        <v>314</v>
      </c>
      <c r="P278" s="1" t="s">
        <v>120</v>
      </c>
      <c r="S278" s="1" t="s">
        <v>120</v>
      </c>
      <c r="V278" s="1" t="s">
        <v>120</v>
      </c>
      <c r="Y278" s="1" t="s">
        <v>120</v>
      </c>
      <c r="AB278" s="1" t="s">
        <v>120</v>
      </c>
      <c r="AE278" s="1" t="s">
        <v>120</v>
      </c>
      <c r="AF278" s="1" t="s">
        <v>121</v>
      </c>
      <c r="AG278" s="1" t="s">
        <v>122</v>
      </c>
      <c r="AH278" s="1" t="s">
        <v>123</v>
      </c>
      <c r="AI278" s="1" t="s">
        <v>124</v>
      </c>
      <c r="AJ278" s="1" t="s">
        <v>125</v>
      </c>
      <c r="AK278" s="1" t="s">
        <v>126</v>
      </c>
      <c r="AL278" s="1" t="s">
        <v>127</v>
      </c>
      <c r="AM278" s="1" t="s">
        <v>128</v>
      </c>
      <c r="AN278" s="1" t="s">
        <v>129</v>
      </c>
      <c r="AO278" s="1" t="s">
        <v>153</v>
      </c>
      <c r="AP278" s="1" t="s">
        <v>154</v>
      </c>
      <c r="AQ278" s="1" t="s">
        <v>155</v>
      </c>
      <c r="AT278" s="1" t="s">
        <v>120</v>
      </c>
      <c r="AW278" s="1" t="s">
        <v>120</v>
      </c>
      <c r="AZ278" s="1" t="s">
        <v>120</v>
      </c>
      <c r="BC278" s="1" t="s">
        <v>120</v>
      </c>
      <c r="BF278" s="1" t="s">
        <v>120</v>
      </c>
      <c r="BI278" s="1" t="s">
        <v>120</v>
      </c>
      <c r="BL278" s="6">
        <v>-224000</v>
      </c>
      <c r="BM278" s="6">
        <v>-160000</v>
      </c>
      <c r="BN278" s="6">
        <v>-384000</v>
      </c>
      <c r="BO278" s="6">
        <v>-268800</v>
      </c>
      <c r="BP278" s="6">
        <v>-268800</v>
      </c>
      <c r="BQ278" s="6">
        <v>-537600</v>
      </c>
      <c r="BS278" s="6">
        <v>-268800</v>
      </c>
      <c r="BT278" s="6">
        <v>-158592</v>
      </c>
      <c r="BU278" s="6">
        <v>-427392</v>
      </c>
      <c r="BV278" s="6">
        <v>-268800</v>
      </c>
      <c r="BW278" s="6">
        <v>-268800</v>
      </c>
      <c r="BX278" s="6">
        <v>-537600</v>
      </c>
      <c r="BY278" s="1" t="s">
        <v>107</v>
      </c>
      <c r="BZ278" s="1" t="s">
        <v>130</v>
      </c>
      <c r="CT278" s="6"/>
    </row>
    <row r="279" spans="1:98" x14ac:dyDescent="0.25">
      <c r="A279" s="1" t="s">
        <v>107</v>
      </c>
      <c r="B279" s="1" t="s">
        <v>108</v>
      </c>
      <c r="C279" s="1" t="s">
        <v>109</v>
      </c>
      <c r="D279" s="1" t="s">
        <v>110</v>
      </c>
      <c r="E279" s="1" t="s">
        <v>111</v>
      </c>
      <c r="F279" s="1" t="s">
        <v>112</v>
      </c>
      <c r="G279" s="1" t="s">
        <v>113</v>
      </c>
      <c r="H279" s="1" t="s">
        <v>304</v>
      </c>
      <c r="I279" s="1" t="s">
        <v>305</v>
      </c>
      <c r="J279" s="1" t="s">
        <v>306</v>
      </c>
      <c r="K279" s="1" t="s">
        <v>313</v>
      </c>
      <c r="L279" s="1" t="s">
        <v>302</v>
      </c>
      <c r="M279" s="1" t="s">
        <v>314</v>
      </c>
      <c r="P279" s="1" t="s">
        <v>120</v>
      </c>
      <c r="S279" s="1" t="s">
        <v>120</v>
      </c>
      <c r="V279" s="1" t="s">
        <v>120</v>
      </c>
      <c r="Y279" s="1" t="s">
        <v>120</v>
      </c>
      <c r="AB279" s="1" t="s">
        <v>120</v>
      </c>
      <c r="AE279" s="1" t="s">
        <v>120</v>
      </c>
      <c r="AF279" s="1" t="s">
        <v>121</v>
      </c>
      <c r="AG279" s="1" t="s">
        <v>122</v>
      </c>
      <c r="AH279" s="1" t="s">
        <v>123</v>
      </c>
      <c r="AI279" s="1" t="s">
        <v>124</v>
      </c>
      <c r="AJ279" s="1" t="s">
        <v>125</v>
      </c>
      <c r="AK279" s="1" t="s">
        <v>126</v>
      </c>
      <c r="AL279" s="1" t="s">
        <v>156</v>
      </c>
      <c r="AM279" s="1" t="s">
        <v>157</v>
      </c>
      <c r="AN279" s="1" t="s">
        <v>158</v>
      </c>
      <c r="AO279" s="1" t="s">
        <v>159</v>
      </c>
      <c r="AP279" s="1" t="s">
        <v>143</v>
      </c>
      <c r="AQ279" s="1" t="s">
        <v>160</v>
      </c>
      <c r="AT279" s="1" t="s">
        <v>120</v>
      </c>
      <c r="AW279" s="1" t="s">
        <v>120</v>
      </c>
      <c r="AZ279" s="1" t="s">
        <v>120</v>
      </c>
      <c r="BC279" s="1" t="s">
        <v>120</v>
      </c>
      <c r="BF279" s="1" t="s">
        <v>120</v>
      </c>
      <c r="BI279" s="1" t="s">
        <v>120</v>
      </c>
      <c r="BL279" s="6">
        <v>-128000</v>
      </c>
      <c r="BN279" s="6">
        <v>-128000</v>
      </c>
      <c r="BO279" s="6">
        <v>-153600</v>
      </c>
      <c r="BP279" s="6">
        <v>-153600</v>
      </c>
      <c r="BQ279" s="6">
        <v>-307200</v>
      </c>
      <c r="BS279" s="6">
        <v>-153600</v>
      </c>
      <c r="BT279" s="6">
        <v>-90624</v>
      </c>
      <c r="BU279" s="6">
        <v>-244224</v>
      </c>
      <c r="BV279" s="6">
        <v>-153600</v>
      </c>
      <c r="BW279" s="6">
        <v>-153600</v>
      </c>
      <c r="BX279" s="6">
        <v>-307200</v>
      </c>
      <c r="BY279" s="1" t="s">
        <v>107</v>
      </c>
      <c r="BZ279" s="1" t="s">
        <v>130</v>
      </c>
      <c r="CT279" s="6"/>
    </row>
    <row r="280" spans="1:98" x14ac:dyDescent="0.25">
      <c r="A280" s="1" t="s">
        <v>107</v>
      </c>
      <c r="B280" s="1" t="s">
        <v>108</v>
      </c>
      <c r="C280" s="1" t="s">
        <v>109</v>
      </c>
      <c r="D280" s="1" t="s">
        <v>110</v>
      </c>
      <c r="E280" s="1" t="s">
        <v>111</v>
      </c>
      <c r="F280" s="1" t="s">
        <v>112</v>
      </c>
      <c r="G280" s="1" t="s">
        <v>113</v>
      </c>
      <c r="H280" s="1" t="s">
        <v>304</v>
      </c>
      <c r="I280" s="1" t="s">
        <v>305</v>
      </c>
      <c r="J280" s="1" t="s">
        <v>306</v>
      </c>
      <c r="K280" s="1" t="s">
        <v>313</v>
      </c>
      <c r="L280" s="1" t="s">
        <v>302</v>
      </c>
      <c r="M280" s="1" t="s">
        <v>314</v>
      </c>
      <c r="P280" s="1" t="s">
        <v>120</v>
      </c>
      <c r="S280" s="1" t="s">
        <v>120</v>
      </c>
      <c r="V280" s="1" t="s">
        <v>120</v>
      </c>
      <c r="Y280" s="1" t="s">
        <v>120</v>
      </c>
      <c r="AB280" s="1" t="s">
        <v>120</v>
      </c>
      <c r="AE280" s="1" t="s">
        <v>120</v>
      </c>
      <c r="AF280" s="1" t="s">
        <v>121</v>
      </c>
      <c r="AG280" s="1" t="s">
        <v>122</v>
      </c>
      <c r="AH280" s="1" t="s">
        <v>123</v>
      </c>
      <c r="AI280" s="1" t="s">
        <v>124</v>
      </c>
      <c r="AJ280" s="1" t="s">
        <v>125</v>
      </c>
      <c r="AK280" s="1" t="s">
        <v>126</v>
      </c>
      <c r="AL280" s="1" t="s">
        <v>161</v>
      </c>
      <c r="AM280" s="1" t="s">
        <v>162</v>
      </c>
      <c r="AN280" s="1" t="s">
        <v>163</v>
      </c>
      <c r="AO280" s="1" t="s">
        <v>164</v>
      </c>
      <c r="AP280" s="1" t="s">
        <v>148</v>
      </c>
      <c r="AQ280" s="1" t="s">
        <v>165</v>
      </c>
      <c r="AT280" s="1" t="s">
        <v>120</v>
      </c>
      <c r="AW280" s="1" t="s">
        <v>120</v>
      </c>
      <c r="AZ280" s="1" t="s">
        <v>120</v>
      </c>
      <c r="BC280" s="1" t="s">
        <v>120</v>
      </c>
      <c r="BF280" s="1" t="s">
        <v>120</v>
      </c>
      <c r="BI280" s="1" t="s">
        <v>120</v>
      </c>
      <c r="BL280" s="6">
        <v>-256000</v>
      </c>
      <c r="BN280" s="6">
        <v>-256000</v>
      </c>
      <c r="BO280" s="6">
        <v>-307200</v>
      </c>
      <c r="BP280" s="6">
        <v>-307200</v>
      </c>
      <c r="BQ280" s="6">
        <v>-614400</v>
      </c>
      <c r="BS280" s="6">
        <v>-307200</v>
      </c>
      <c r="BT280" s="6">
        <v>-181248</v>
      </c>
      <c r="BU280" s="6">
        <v>-488448</v>
      </c>
      <c r="BV280" s="6">
        <v>-307200</v>
      </c>
      <c r="BW280" s="6">
        <v>-307200</v>
      </c>
      <c r="BX280" s="6">
        <v>-614400</v>
      </c>
      <c r="BY280" s="1" t="s">
        <v>107</v>
      </c>
      <c r="BZ280" s="1" t="s">
        <v>130</v>
      </c>
      <c r="CT280" s="6"/>
    </row>
    <row r="281" spans="1:98" x14ac:dyDescent="0.25">
      <c r="A281" s="1" t="s">
        <v>107</v>
      </c>
      <c r="B281" s="1" t="s">
        <v>108</v>
      </c>
      <c r="C281" s="1" t="s">
        <v>109</v>
      </c>
      <c r="D281" s="1" t="s">
        <v>110</v>
      </c>
      <c r="E281" s="1" t="s">
        <v>111</v>
      </c>
      <c r="F281" s="1" t="s">
        <v>112</v>
      </c>
      <c r="G281" s="1" t="s">
        <v>113</v>
      </c>
      <c r="H281" s="1" t="s">
        <v>304</v>
      </c>
      <c r="I281" s="1" t="s">
        <v>305</v>
      </c>
      <c r="J281" s="1" t="s">
        <v>306</v>
      </c>
      <c r="K281" s="1" t="s">
        <v>313</v>
      </c>
      <c r="L281" s="1" t="s">
        <v>302</v>
      </c>
      <c r="M281" s="1" t="s">
        <v>314</v>
      </c>
      <c r="P281" s="1" t="s">
        <v>120</v>
      </c>
      <c r="S281" s="1" t="s">
        <v>120</v>
      </c>
      <c r="V281" s="1" t="s">
        <v>120</v>
      </c>
      <c r="Y281" s="1" t="s">
        <v>120</v>
      </c>
      <c r="AB281" s="1" t="s">
        <v>120</v>
      </c>
      <c r="AE281" s="1" t="s">
        <v>120</v>
      </c>
      <c r="AF281" s="1" t="s">
        <v>121</v>
      </c>
      <c r="AG281" s="1" t="s">
        <v>122</v>
      </c>
      <c r="AH281" s="1" t="s">
        <v>123</v>
      </c>
      <c r="AI281" s="1" t="s">
        <v>124</v>
      </c>
      <c r="AJ281" s="1" t="s">
        <v>125</v>
      </c>
      <c r="AK281" s="1" t="s">
        <v>126</v>
      </c>
      <c r="AL281" s="1" t="s">
        <v>166</v>
      </c>
      <c r="AM281" s="1" t="s">
        <v>167</v>
      </c>
      <c r="AN281" s="1" t="s">
        <v>168</v>
      </c>
      <c r="AO281" s="1" t="s">
        <v>169</v>
      </c>
      <c r="AP281" s="1" t="s">
        <v>151</v>
      </c>
      <c r="AQ281" s="1" t="s">
        <v>170</v>
      </c>
      <c r="AT281" s="1" t="s">
        <v>120</v>
      </c>
      <c r="AW281" s="1" t="s">
        <v>120</v>
      </c>
      <c r="AZ281" s="1" t="s">
        <v>120</v>
      </c>
      <c r="BC281" s="1" t="s">
        <v>120</v>
      </c>
      <c r="BF281" s="1" t="s">
        <v>120</v>
      </c>
      <c r="BI281" s="1" t="s">
        <v>120</v>
      </c>
      <c r="BL281" s="6">
        <v>-128000</v>
      </c>
      <c r="BN281" s="6">
        <v>-128000</v>
      </c>
      <c r="BO281" s="6">
        <v>-153600</v>
      </c>
      <c r="BP281" s="6">
        <v>-153600</v>
      </c>
      <c r="BQ281" s="6">
        <v>-307200</v>
      </c>
      <c r="BS281" s="6">
        <v>-153600</v>
      </c>
      <c r="BT281" s="6">
        <v>-90624</v>
      </c>
      <c r="BU281" s="6">
        <v>-244224</v>
      </c>
      <c r="BV281" s="6">
        <v>-153600</v>
      </c>
      <c r="BW281" s="6">
        <v>-153600</v>
      </c>
      <c r="BX281" s="6">
        <v>-307200</v>
      </c>
      <c r="BY281" s="1" t="s">
        <v>107</v>
      </c>
      <c r="BZ281" s="1" t="s">
        <v>130</v>
      </c>
      <c r="CT281" s="6"/>
    </row>
    <row r="282" spans="1:98" x14ac:dyDescent="0.25">
      <c r="A282" s="1" t="s">
        <v>107</v>
      </c>
      <c r="B282" s="1" t="s">
        <v>108</v>
      </c>
      <c r="C282" s="1" t="s">
        <v>109</v>
      </c>
      <c r="D282" s="1" t="s">
        <v>110</v>
      </c>
      <c r="E282" s="1" t="s">
        <v>111</v>
      </c>
      <c r="F282" s="1" t="s">
        <v>112</v>
      </c>
      <c r="G282" s="1" t="s">
        <v>113</v>
      </c>
      <c r="H282" s="1" t="s">
        <v>304</v>
      </c>
      <c r="I282" s="1" t="s">
        <v>305</v>
      </c>
      <c r="J282" s="1" t="s">
        <v>306</v>
      </c>
      <c r="K282" s="1" t="s">
        <v>313</v>
      </c>
      <c r="L282" s="1" t="s">
        <v>302</v>
      </c>
      <c r="M282" s="1" t="s">
        <v>314</v>
      </c>
      <c r="P282" s="1" t="s">
        <v>120</v>
      </c>
      <c r="S282" s="1" t="s">
        <v>120</v>
      </c>
      <c r="V282" s="1" t="s">
        <v>120</v>
      </c>
      <c r="Y282" s="1" t="s">
        <v>120</v>
      </c>
      <c r="AB282" s="1" t="s">
        <v>120</v>
      </c>
      <c r="AE282" s="1" t="s">
        <v>120</v>
      </c>
      <c r="AF282" s="1" t="s">
        <v>121</v>
      </c>
      <c r="AG282" s="1" t="s">
        <v>122</v>
      </c>
      <c r="AH282" s="1" t="s">
        <v>123</v>
      </c>
      <c r="AI282" s="1" t="s">
        <v>124</v>
      </c>
      <c r="AJ282" s="1" t="s">
        <v>125</v>
      </c>
      <c r="AK282" s="1" t="s">
        <v>126</v>
      </c>
      <c r="AL282" s="1" t="s">
        <v>171</v>
      </c>
      <c r="AM282" s="1" t="s">
        <v>172</v>
      </c>
      <c r="AN282" s="1" t="s">
        <v>173</v>
      </c>
      <c r="AO282" s="1" t="s">
        <v>174</v>
      </c>
      <c r="AP282" s="1" t="s">
        <v>151</v>
      </c>
      <c r="AQ282" s="1" t="s">
        <v>175</v>
      </c>
      <c r="AT282" s="1" t="s">
        <v>120</v>
      </c>
      <c r="AW282" s="1" t="s">
        <v>120</v>
      </c>
      <c r="AZ282" s="1" t="s">
        <v>120</v>
      </c>
      <c r="BC282" s="1" t="s">
        <v>120</v>
      </c>
      <c r="BF282" s="1" t="s">
        <v>120</v>
      </c>
      <c r="BI282" s="1" t="s">
        <v>120</v>
      </c>
      <c r="BL282" s="6">
        <v>-128000</v>
      </c>
      <c r="BN282" s="6">
        <v>-128000</v>
      </c>
      <c r="BO282" s="6">
        <v>-153600</v>
      </c>
      <c r="BP282" s="6">
        <v>-153600</v>
      </c>
      <c r="BQ282" s="6">
        <v>-307200</v>
      </c>
      <c r="BS282" s="6">
        <v>-153600</v>
      </c>
      <c r="BT282" s="6">
        <v>-90624</v>
      </c>
      <c r="BU282" s="6">
        <v>-244224</v>
      </c>
      <c r="BV282" s="6">
        <v>-153600</v>
      </c>
      <c r="BW282" s="6">
        <v>-153600</v>
      </c>
      <c r="BX282" s="6">
        <v>-307200</v>
      </c>
      <c r="BY282" s="1" t="s">
        <v>107</v>
      </c>
      <c r="BZ282" s="1" t="s">
        <v>130</v>
      </c>
      <c r="CT282" s="6"/>
    </row>
    <row r="283" spans="1:98" x14ac:dyDescent="0.25">
      <c r="A283" s="1" t="s">
        <v>107</v>
      </c>
      <c r="B283" s="1" t="s">
        <v>108</v>
      </c>
      <c r="C283" s="1" t="s">
        <v>109</v>
      </c>
      <c r="D283" s="1" t="s">
        <v>110</v>
      </c>
      <c r="E283" s="1" t="s">
        <v>111</v>
      </c>
      <c r="F283" s="1" t="s">
        <v>112</v>
      </c>
      <c r="G283" s="1" t="s">
        <v>113</v>
      </c>
      <c r="H283" s="1" t="s">
        <v>304</v>
      </c>
      <c r="I283" s="1" t="s">
        <v>305</v>
      </c>
      <c r="J283" s="1" t="s">
        <v>306</v>
      </c>
      <c r="K283" s="1" t="s">
        <v>315</v>
      </c>
      <c r="L283" s="1" t="s">
        <v>316</v>
      </c>
      <c r="M283" s="1" t="s">
        <v>317</v>
      </c>
      <c r="P283" s="1" t="s">
        <v>120</v>
      </c>
      <c r="S283" s="1" t="s">
        <v>120</v>
      </c>
      <c r="V283" s="1" t="s">
        <v>120</v>
      </c>
      <c r="Y283" s="1" t="s">
        <v>120</v>
      </c>
      <c r="AB283" s="1" t="s">
        <v>120</v>
      </c>
      <c r="AE283" s="1" t="s">
        <v>120</v>
      </c>
      <c r="AF283" s="1" t="s">
        <v>121</v>
      </c>
      <c r="AG283" s="1" t="s">
        <v>122</v>
      </c>
      <c r="AH283" s="1" t="s">
        <v>123</v>
      </c>
      <c r="AI283" s="1" t="s">
        <v>124</v>
      </c>
      <c r="AJ283" s="1" t="s">
        <v>125</v>
      </c>
      <c r="AK283" s="1" t="s">
        <v>126</v>
      </c>
      <c r="AL283" s="1" t="s">
        <v>127</v>
      </c>
      <c r="AM283" s="1" t="s">
        <v>128</v>
      </c>
      <c r="AN283" s="1" t="s">
        <v>129</v>
      </c>
      <c r="AQ283" s="1" t="s">
        <v>120</v>
      </c>
      <c r="AT283" s="1" t="s">
        <v>120</v>
      </c>
      <c r="AW283" s="1" t="s">
        <v>120</v>
      </c>
      <c r="AZ283" s="1" t="s">
        <v>120</v>
      </c>
      <c r="BC283" s="1" t="s">
        <v>120</v>
      </c>
      <c r="BF283" s="1" t="s">
        <v>120</v>
      </c>
      <c r="BI283" s="1" t="s">
        <v>120</v>
      </c>
      <c r="BL283" s="6">
        <v>-400000</v>
      </c>
      <c r="BM283" s="6">
        <v>-320000</v>
      </c>
      <c r="BN283" s="6">
        <v>-720000</v>
      </c>
      <c r="BO283" s="6">
        <v>-480000</v>
      </c>
      <c r="BP283" s="6">
        <v>-480000</v>
      </c>
      <c r="BQ283" s="6">
        <v>-960000</v>
      </c>
      <c r="BS283" s="6">
        <v>-480000</v>
      </c>
      <c r="BT283" s="6">
        <v>-283200</v>
      </c>
      <c r="BU283" s="6">
        <v>-763200</v>
      </c>
      <c r="BV283" s="6">
        <v>-480000</v>
      </c>
      <c r="BW283" s="6">
        <v>-480000</v>
      </c>
      <c r="BX283" s="6">
        <v>-960000</v>
      </c>
      <c r="BY283" s="1" t="s">
        <v>107</v>
      </c>
      <c r="BZ283" s="1" t="s">
        <v>130</v>
      </c>
      <c r="CT283" s="6"/>
    </row>
    <row r="284" spans="1:98" x14ac:dyDescent="0.25">
      <c r="A284" s="1" t="s">
        <v>107</v>
      </c>
      <c r="B284" s="1" t="s">
        <v>108</v>
      </c>
      <c r="C284" s="1" t="s">
        <v>109</v>
      </c>
      <c r="D284" s="1" t="s">
        <v>110</v>
      </c>
      <c r="E284" s="1" t="s">
        <v>111</v>
      </c>
      <c r="F284" s="1" t="s">
        <v>112</v>
      </c>
      <c r="G284" s="1" t="s">
        <v>113</v>
      </c>
      <c r="H284" s="1" t="s">
        <v>304</v>
      </c>
      <c r="I284" s="1" t="s">
        <v>305</v>
      </c>
      <c r="J284" s="1" t="s">
        <v>306</v>
      </c>
      <c r="K284" s="1" t="s">
        <v>315</v>
      </c>
      <c r="L284" s="1" t="s">
        <v>316</v>
      </c>
      <c r="M284" s="1" t="s">
        <v>317</v>
      </c>
      <c r="P284" s="1" t="s">
        <v>120</v>
      </c>
      <c r="S284" s="1" t="s">
        <v>120</v>
      </c>
      <c r="V284" s="1" t="s">
        <v>120</v>
      </c>
      <c r="Y284" s="1" t="s">
        <v>120</v>
      </c>
      <c r="AB284" s="1" t="s">
        <v>120</v>
      </c>
      <c r="AE284" s="1" t="s">
        <v>120</v>
      </c>
      <c r="AF284" s="1" t="s">
        <v>121</v>
      </c>
      <c r="AG284" s="1" t="s">
        <v>122</v>
      </c>
      <c r="AH284" s="1" t="s">
        <v>123</v>
      </c>
      <c r="AI284" s="1" t="s">
        <v>124</v>
      </c>
      <c r="AJ284" s="1" t="s">
        <v>125</v>
      </c>
      <c r="AK284" s="1" t="s">
        <v>126</v>
      </c>
      <c r="AL284" s="1" t="s">
        <v>127</v>
      </c>
      <c r="AM284" s="1" t="s">
        <v>128</v>
      </c>
      <c r="AN284" s="1" t="s">
        <v>129</v>
      </c>
      <c r="AO284" s="1" t="s">
        <v>142</v>
      </c>
      <c r="AP284" s="1" t="s">
        <v>143</v>
      </c>
      <c r="AQ284" s="1" t="s">
        <v>144</v>
      </c>
      <c r="AT284" s="1" t="s">
        <v>120</v>
      </c>
      <c r="AW284" s="1" t="s">
        <v>120</v>
      </c>
      <c r="AZ284" s="1" t="s">
        <v>120</v>
      </c>
      <c r="BC284" s="1" t="s">
        <v>120</v>
      </c>
      <c r="BF284" s="1" t="s">
        <v>120</v>
      </c>
      <c r="BI284" s="1" t="s">
        <v>120</v>
      </c>
      <c r="BL284" s="6">
        <v>-224000</v>
      </c>
      <c r="BM284" s="6">
        <v>-160000</v>
      </c>
      <c r="BN284" s="6">
        <v>-384000</v>
      </c>
      <c r="BO284" s="6">
        <v>-268800</v>
      </c>
      <c r="BP284" s="6">
        <v>-268800</v>
      </c>
      <c r="BQ284" s="6">
        <v>-537600</v>
      </c>
      <c r="BS284" s="6">
        <v>-268800</v>
      </c>
      <c r="BT284" s="6">
        <v>-158592</v>
      </c>
      <c r="BU284" s="6">
        <v>-427392</v>
      </c>
      <c r="BV284" s="6">
        <v>-268800</v>
      </c>
      <c r="BW284" s="6">
        <v>-268800</v>
      </c>
      <c r="BX284" s="6">
        <v>-537600</v>
      </c>
      <c r="BY284" s="1" t="s">
        <v>107</v>
      </c>
      <c r="BZ284" s="1" t="s">
        <v>130</v>
      </c>
      <c r="CT284" s="6"/>
    </row>
    <row r="285" spans="1:98" x14ac:dyDescent="0.25">
      <c r="A285" s="1" t="s">
        <v>107</v>
      </c>
      <c r="B285" s="1" t="s">
        <v>108</v>
      </c>
      <c r="C285" s="1" t="s">
        <v>109</v>
      </c>
      <c r="D285" s="1" t="s">
        <v>110</v>
      </c>
      <c r="E285" s="1" t="s">
        <v>111</v>
      </c>
      <c r="F285" s="1" t="s">
        <v>112</v>
      </c>
      <c r="G285" s="1" t="s">
        <v>113</v>
      </c>
      <c r="H285" s="1" t="s">
        <v>304</v>
      </c>
      <c r="I285" s="1" t="s">
        <v>305</v>
      </c>
      <c r="J285" s="1" t="s">
        <v>306</v>
      </c>
      <c r="K285" s="1" t="s">
        <v>315</v>
      </c>
      <c r="L285" s="1" t="s">
        <v>316</v>
      </c>
      <c r="M285" s="1" t="s">
        <v>317</v>
      </c>
      <c r="P285" s="1" t="s">
        <v>120</v>
      </c>
      <c r="S285" s="1" t="s">
        <v>120</v>
      </c>
      <c r="V285" s="1" t="s">
        <v>120</v>
      </c>
      <c r="Y285" s="1" t="s">
        <v>120</v>
      </c>
      <c r="AB285" s="1" t="s">
        <v>120</v>
      </c>
      <c r="AE285" s="1" t="s">
        <v>120</v>
      </c>
      <c r="AF285" s="1" t="s">
        <v>121</v>
      </c>
      <c r="AG285" s="1" t="s">
        <v>122</v>
      </c>
      <c r="AH285" s="1" t="s">
        <v>123</v>
      </c>
      <c r="AI285" s="1" t="s">
        <v>124</v>
      </c>
      <c r="AJ285" s="1" t="s">
        <v>125</v>
      </c>
      <c r="AK285" s="1" t="s">
        <v>126</v>
      </c>
      <c r="AL285" s="1" t="s">
        <v>127</v>
      </c>
      <c r="AM285" s="1" t="s">
        <v>128</v>
      </c>
      <c r="AN285" s="1" t="s">
        <v>129</v>
      </c>
      <c r="AO285" s="1" t="s">
        <v>147</v>
      </c>
      <c r="AP285" s="1" t="s">
        <v>148</v>
      </c>
      <c r="AQ285" s="1" t="s">
        <v>149</v>
      </c>
      <c r="AT285" s="1" t="s">
        <v>120</v>
      </c>
      <c r="AW285" s="1" t="s">
        <v>120</v>
      </c>
      <c r="AZ285" s="1" t="s">
        <v>120</v>
      </c>
      <c r="BC285" s="1" t="s">
        <v>120</v>
      </c>
      <c r="BF285" s="1" t="s">
        <v>120</v>
      </c>
      <c r="BI285" s="1" t="s">
        <v>120</v>
      </c>
      <c r="BL285" s="6">
        <v>-448000</v>
      </c>
      <c r="BM285" s="6">
        <v>-320000</v>
      </c>
      <c r="BN285" s="6">
        <v>-768000</v>
      </c>
      <c r="BO285" s="6">
        <v>-537600</v>
      </c>
      <c r="BP285" s="6">
        <v>-537600</v>
      </c>
      <c r="BQ285" s="6">
        <v>-1075200</v>
      </c>
      <c r="BS285" s="6">
        <v>-537600</v>
      </c>
      <c r="BT285" s="6">
        <v>-317184</v>
      </c>
      <c r="BU285" s="6">
        <v>-854784</v>
      </c>
      <c r="BV285" s="6">
        <v>-537600</v>
      </c>
      <c r="BW285" s="6">
        <v>-537600</v>
      </c>
      <c r="BX285" s="6">
        <v>-1075200</v>
      </c>
      <c r="BY285" s="1" t="s">
        <v>107</v>
      </c>
      <c r="BZ285" s="1" t="s">
        <v>130</v>
      </c>
      <c r="CT285" s="6"/>
    </row>
    <row r="286" spans="1:98" x14ac:dyDescent="0.25">
      <c r="A286" s="1" t="s">
        <v>107</v>
      </c>
      <c r="B286" s="1" t="s">
        <v>108</v>
      </c>
      <c r="C286" s="1" t="s">
        <v>109</v>
      </c>
      <c r="D286" s="1" t="s">
        <v>110</v>
      </c>
      <c r="E286" s="1" t="s">
        <v>111</v>
      </c>
      <c r="F286" s="1" t="s">
        <v>112</v>
      </c>
      <c r="G286" s="1" t="s">
        <v>113</v>
      </c>
      <c r="H286" s="1" t="s">
        <v>304</v>
      </c>
      <c r="I286" s="1" t="s">
        <v>305</v>
      </c>
      <c r="J286" s="1" t="s">
        <v>306</v>
      </c>
      <c r="K286" s="1" t="s">
        <v>315</v>
      </c>
      <c r="L286" s="1" t="s">
        <v>316</v>
      </c>
      <c r="M286" s="1" t="s">
        <v>317</v>
      </c>
      <c r="P286" s="1" t="s">
        <v>120</v>
      </c>
      <c r="S286" s="1" t="s">
        <v>120</v>
      </c>
      <c r="V286" s="1" t="s">
        <v>120</v>
      </c>
      <c r="Y286" s="1" t="s">
        <v>120</v>
      </c>
      <c r="AB286" s="1" t="s">
        <v>120</v>
      </c>
      <c r="AE286" s="1" t="s">
        <v>120</v>
      </c>
      <c r="AF286" s="1" t="s">
        <v>121</v>
      </c>
      <c r="AG286" s="1" t="s">
        <v>122</v>
      </c>
      <c r="AH286" s="1" t="s">
        <v>123</v>
      </c>
      <c r="AI286" s="1" t="s">
        <v>124</v>
      </c>
      <c r="AJ286" s="1" t="s">
        <v>125</v>
      </c>
      <c r="AK286" s="1" t="s">
        <v>126</v>
      </c>
      <c r="AL286" s="1" t="s">
        <v>127</v>
      </c>
      <c r="AM286" s="1" t="s">
        <v>128</v>
      </c>
      <c r="AN286" s="1" t="s">
        <v>129</v>
      </c>
      <c r="AO286" s="1" t="s">
        <v>150</v>
      </c>
      <c r="AP286" s="1" t="s">
        <v>151</v>
      </c>
      <c r="AQ286" s="1" t="s">
        <v>152</v>
      </c>
      <c r="AT286" s="1" t="s">
        <v>120</v>
      </c>
      <c r="AW286" s="1" t="s">
        <v>120</v>
      </c>
      <c r="AZ286" s="1" t="s">
        <v>120</v>
      </c>
      <c r="BC286" s="1" t="s">
        <v>120</v>
      </c>
      <c r="BF286" s="1" t="s">
        <v>120</v>
      </c>
      <c r="BI286" s="1" t="s">
        <v>120</v>
      </c>
      <c r="BL286" s="6">
        <v>-224000</v>
      </c>
      <c r="BM286" s="6">
        <v>-160000</v>
      </c>
      <c r="BN286" s="6">
        <v>-384000</v>
      </c>
      <c r="BO286" s="6">
        <v>-268800</v>
      </c>
      <c r="BP286" s="6">
        <v>-268800</v>
      </c>
      <c r="BQ286" s="6">
        <v>-537600</v>
      </c>
      <c r="BS286" s="6">
        <v>-268800</v>
      </c>
      <c r="BT286" s="6">
        <v>-158592</v>
      </c>
      <c r="BU286" s="6">
        <v>-427392</v>
      </c>
      <c r="BV286" s="6">
        <v>-268800</v>
      </c>
      <c r="BW286" s="6">
        <v>-268800</v>
      </c>
      <c r="BX286" s="6">
        <v>-537600</v>
      </c>
      <c r="BY286" s="1" t="s">
        <v>107</v>
      </c>
      <c r="BZ286" s="1" t="s">
        <v>130</v>
      </c>
      <c r="CT286" s="6"/>
    </row>
    <row r="287" spans="1:98" x14ac:dyDescent="0.25">
      <c r="A287" s="1" t="s">
        <v>107</v>
      </c>
      <c r="B287" s="1" t="s">
        <v>108</v>
      </c>
      <c r="C287" s="1" t="s">
        <v>109</v>
      </c>
      <c r="D287" s="1" t="s">
        <v>110</v>
      </c>
      <c r="E287" s="1" t="s">
        <v>111</v>
      </c>
      <c r="F287" s="1" t="s">
        <v>112</v>
      </c>
      <c r="G287" s="1" t="s">
        <v>113</v>
      </c>
      <c r="H287" s="1" t="s">
        <v>304</v>
      </c>
      <c r="I287" s="1" t="s">
        <v>305</v>
      </c>
      <c r="J287" s="1" t="s">
        <v>306</v>
      </c>
      <c r="K287" s="1" t="s">
        <v>315</v>
      </c>
      <c r="L287" s="1" t="s">
        <v>316</v>
      </c>
      <c r="M287" s="1" t="s">
        <v>317</v>
      </c>
      <c r="P287" s="1" t="s">
        <v>120</v>
      </c>
      <c r="S287" s="1" t="s">
        <v>120</v>
      </c>
      <c r="V287" s="1" t="s">
        <v>120</v>
      </c>
      <c r="Y287" s="1" t="s">
        <v>120</v>
      </c>
      <c r="AB287" s="1" t="s">
        <v>120</v>
      </c>
      <c r="AE287" s="1" t="s">
        <v>120</v>
      </c>
      <c r="AF287" s="1" t="s">
        <v>121</v>
      </c>
      <c r="AG287" s="1" t="s">
        <v>122</v>
      </c>
      <c r="AH287" s="1" t="s">
        <v>123</v>
      </c>
      <c r="AI287" s="1" t="s">
        <v>124</v>
      </c>
      <c r="AJ287" s="1" t="s">
        <v>125</v>
      </c>
      <c r="AK287" s="1" t="s">
        <v>126</v>
      </c>
      <c r="AL287" s="1" t="s">
        <v>127</v>
      </c>
      <c r="AM287" s="1" t="s">
        <v>128</v>
      </c>
      <c r="AN287" s="1" t="s">
        <v>129</v>
      </c>
      <c r="AO287" s="1" t="s">
        <v>153</v>
      </c>
      <c r="AP287" s="1" t="s">
        <v>154</v>
      </c>
      <c r="AQ287" s="1" t="s">
        <v>155</v>
      </c>
      <c r="AT287" s="1" t="s">
        <v>120</v>
      </c>
      <c r="AW287" s="1" t="s">
        <v>120</v>
      </c>
      <c r="AZ287" s="1" t="s">
        <v>120</v>
      </c>
      <c r="BC287" s="1" t="s">
        <v>120</v>
      </c>
      <c r="BF287" s="1" t="s">
        <v>120</v>
      </c>
      <c r="BI287" s="1" t="s">
        <v>120</v>
      </c>
      <c r="BL287" s="6">
        <v>-224000</v>
      </c>
      <c r="BM287" s="6">
        <v>-160000</v>
      </c>
      <c r="BN287" s="6">
        <v>-384000</v>
      </c>
      <c r="BO287" s="6">
        <v>-268800</v>
      </c>
      <c r="BP287" s="6">
        <v>-268800</v>
      </c>
      <c r="BQ287" s="6">
        <v>-537600</v>
      </c>
      <c r="BS287" s="6">
        <v>-268800</v>
      </c>
      <c r="BT287" s="6">
        <v>-158592</v>
      </c>
      <c r="BU287" s="6">
        <v>-427392</v>
      </c>
      <c r="BV287" s="6">
        <v>-268800</v>
      </c>
      <c r="BW287" s="6">
        <v>-268800</v>
      </c>
      <c r="BX287" s="6">
        <v>-537600</v>
      </c>
      <c r="BY287" s="1" t="s">
        <v>107</v>
      </c>
      <c r="BZ287" s="1" t="s">
        <v>130</v>
      </c>
      <c r="CT287" s="6"/>
    </row>
    <row r="288" spans="1:98" x14ac:dyDescent="0.25">
      <c r="A288" s="1" t="s">
        <v>107</v>
      </c>
      <c r="B288" s="1" t="s">
        <v>108</v>
      </c>
      <c r="C288" s="1" t="s">
        <v>109</v>
      </c>
      <c r="D288" s="1" t="s">
        <v>110</v>
      </c>
      <c r="E288" s="1" t="s">
        <v>111</v>
      </c>
      <c r="F288" s="1" t="s">
        <v>112</v>
      </c>
      <c r="G288" s="1" t="s">
        <v>113</v>
      </c>
      <c r="H288" s="1" t="s">
        <v>304</v>
      </c>
      <c r="I288" s="1" t="s">
        <v>305</v>
      </c>
      <c r="J288" s="1" t="s">
        <v>306</v>
      </c>
      <c r="K288" s="1" t="s">
        <v>315</v>
      </c>
      <c r="L288" s="1" t="s">
        <v>316</v>
      </c>
      <c r="M288" s="1" t="s">
        <v>317</v>
      </c>
      <c r="P288" s="1" t="s">
        <v>120</v>
      </c>
      <c r="S288" s="1" t="s">
        <v>120</v>
      </c>
      <c r="V288" s="1" t="s">
        <v>120</v>
      </c>
      <c r="Y288" s="1" t="s">
        <v>120</v>
      </c>
      <c r="AB288" s="1" t="s">
        <v>120</v>
      </c>
      <c r="AE288" s="1" t="s">
        <v>120</v>
      </c>
      <c r="AF288" s="1" t="s">
        <v>121</v>
      </c>
      <c r="AG288" s="1" t="s">
        <v>122</v>
      </c>
      <c r="AH288" s="1" t="s">
        <v>123</v>
      </c>
      <c r="AI288" s="1" t="s">
        <v>124</v>
      </c>
      <c r="AJ288" s="1" t="s">
        <v>125</v>
      </c>
      <c r="AK288" s="1" t="s">
        <v>126</v>
      </c>
      <c r="AL288" s="1" t="s">
        <v>156</v>
      </c>
      <c r="AM288" s="1" t="s">
        <v>157</v>
      </c>
      <c r="AN288" s="1" t="s">
        <v>158</v>
      </c>
      <c r="AO288" s="1" t="s">
        <v>159</v>
      </c>
      <c r="AP288" s="1" t="s">
        <v>143</v>
      </c>
      <c r="AQ288" s="1" t="s">
        <v>160</v>
      </c>
      <c r="AT288" s="1" t="s">
        <v>120</v>
      </c>
      <c r="AW288" s="1" t="s">
        <v>120</v>
      </c>
      <c r="AZ288" s="1" t="s">
        <v>120</v>
      </c>
      <c r="BC288" s="1" t="s">
        <v>120</v>
      </c>
      <c r="BF288" s="1" t="s">
        <v>120</v>
      </c>
      <c r="BI288" s="1" t="s">
        <v>120</v>
      </c>
      <c r="BL288" s="6">
        <v>-128000</v>
      </c>
      <c r="BN288" s="6">
        <v>-128000</v>
      </c>
      <c r="BO288" s="6">
        <v>-153600</v>
      </c>
      <c r="BP288" s="6">
        <v>-153600</v>
      </c>
      <c r="BQ288" s="6">
        <v>-307200</v>
      </c>
      <c r="BS288" s="6">
        <v>-153600</v>
      </c>
      <c r="BT288" s="6">
        <v>-90624</v>
      </c>
      <c r="BU288" s="6">
        <v>-244224</v>
      </c>
      <c r="BV288" s="6">
        <v>-153600</v>
      </c>
      <c r="BW288" s="6">
        <v>-153600</v>
      </c>
      <c r="BX288" s="6">
        <v>-307200</v>
      </c>
      <c r="BY288" s="1" t="s">
        <v>107</v>
      </c>
      <c r="BZ288" s="1" t="s">
        <v>130</v>
      </c>
      <c r="CT288" s="6"/>
    </row>
    <row r="289" spans="1:98" x14ac:dyDescent="0.25">
      <c r="A289" s="1" t="s">
        <v>107</v>
      </c>
      <c r="B289" s="1" t="s">
        <v>108</v>
      </c>
      <c r="C289" s="1" t="s">
        <v>109</v>
      </c>
      <c r="D289" s="1" t="s">
        <v>110</v>
      </c>
      <c r="E289" s="1" t="s">
        <v>111</v>
      </c>
      <c r="F289" s="1" t="s">
        <v>112</v>
      </c>
      <c r="G289" s="1" t="s">
        <v>113</v>
      </c>
      <c r="H289" s="1" t="s">
        <v>304</v>
      </c>
      <c r="I289" s="1" t="s">
        <v>305</v>
      </c>
      <c r="J289" s="1" t="s">
        <v>306</v>
      </c>
      <c r="K289" s="1" t="s">
        <v>315</v>
      </c>
      <c r="L289" s="1" t="s">
        <v>316</v>
      </c>
      <c r="M289" s="1" t="s">
        <v>317</v>
      </c>
      <c r="P289" s="1" t="s">
        <v>120</v>
      </c>
      <c r="S289" s="1" t="s">
        <v>120</v>
      </c>
      <c r="V289" s="1" t="s">
        <v>120</v>
      </c>
      <c r="Y289" s="1" t="s">
        <v>120</v>
      </c>
      <c r="AB289" s="1" t="s">
        <v>120</v>
      </c>
      <c r="AE289" s="1" t="s">
        <v>120</v>
      </c>
      <c r="AF289" s="1" t="s">
        <v>121</v>
      </c>
      <c r="AG289" s="1" t="s">
        <v>122</v>
      </c>
      <c r="AH289" s="1" t="s">
        <v>123</v>
      </c>
      <c r="AI289" s="1" t="s">
        <v>124</v>
      </c>
      <c r="AJ289" s="1" t="s">
        <v>125</v>
      </c>
      <c r="AK289" s="1" t="s">
        <v>126</v>
      </c>
      <c r="AL289" s="1" t="s">
        <v>161</v>
      </c>
      <c r="AM289" s="1" t="s">
        <v>162</v>
      </c>
      <c r="AN289" s="1" t="s">
        <v>163</v>
      </c>
      <c r="AO289" s="1" t="s">
        <v>164</v>
      </c>
      <c r="AP289" s="1" t="s">
        <v>148</v>
      </c>
      <c r="AQ289" s="1" t="s">
        <v>165</v>
      </c>
      <c r="AT289" s="1" t="s">
        <v>120</v>
      </c>
      <c r="AW289" s="1" t="s">
        <v>120</v>
      </c>
      <c r="AZ289" s="1" t="s">
        <v>120</v>
      </c>
      <c r="BC289" s="1" t="s">
        <v>120</v>
      </c>
      <c r="BF289" s="1" t="s">
        <v>120</v>
      </c>
      <c r="BI289" s="1" t="s">
        <v>120</v>
      </c>
      <c r="BL289" s="6">
        <v>-256000</v>
      </c>
      <c r="BN289" s="6">
        <v>-256000</v>
      </c>
      <c r="BO289" s="6">
        <v>-307200</v>
      </c>
      <c r="BP289" s="6">
        <v>-307200</v>
      </c>
      <c r="BQ289" s="6">
        <v>-614400</v>
      </c>
      <c r="BS289" s="6">
        <v>-307200</v>
      </c>
      <c r="BT289" s="6">
        <v>-181248</v>
      </c>
      <c r="BU289" s="6">
        <v>-488448</v>
      </c>
      <c r="BV289" s="6">
        <v>-307200</v>
      </c>
      <c r="BW289" s="6">
        <v>-307200</v>
      </c>
      <c r="BX289" s="6">
        <v>-614400</v>
      </c>
      <c r="BY289" s="1" t="s">
        <v>107</v>
      </c>
      <c r="BZ289" s="1" t="s">
        <v>130</v>
      </c>
      <c r="CT289" s="6"/>
    </row>
    <row r="290" spans="1:98" x14ac:dyDescent="0.25">
      <c r="A290" s="1" t="s">
        <v>107</v>
      </c>
      <c r="B290" s="1" t="s">
        <v>108</v>
      </c>
      <c r="C290" s="1" t="s">
        <v>109</v>
      </c>
      <c r="D290" s="1" t="s">
        <v>110</v>
      </c>
      <c r="E290" s="1" t="s">
        <v>111</v>
      </c>
      <c r="F290" s="1" t="s">
        <v>112</v>
      </c>
      <c r="G290" s="1" t="s">
        <v>113</v>
      </c>
      <c r="H290" s="1" t="s">
        <v>304</v>
      </c>
      <c r="I290" s="1" t="s">
        <v>305</v>
      </c>
      <c r="J290" s="1" t="s">
        <v>306</v>
      </c>
      <c r="K290" s="1" t="s">
        <v>315</v>
      </c>
      <c r="L290" s="1" t="s">
        <v>316</v>
      </c>
      <c r="M290" s="1" t="s">
        <v>317</v>
      </c>
      <c r="P290" s="1" t="s">
        <v>120</v>
      </c>
      <c r="S290" s="1" t="s">
        <v>120</v>
      </c>
      <c r="V290" s="1" t="s">
        <v>120</v>
      </c>
      <c r="Y290" s="1" t="s">
        <v>120</v>
      </c>
      <c r="AB290" s="1" t="s">
        <v>120</v>
      </c>
      <c r="AE290" s="1" t="s">
        <v>120</v>
      </c>
      <c r="AF290" s="1" t="s">
        <v>121</v>
      </c>
      <c r="AG290" s="1" t="s">
        <v>122</v>
      </c>
      <c r="AH290" s="1" t="s">
        <v>123</v>
      </c>
      <c r="AI290" s="1" t="s">
        <v>124</v>
      </c>
      <c r="AJ290" s="1" t="s">
        <v>125</v>
      </c>
      <c r="AK290" s="1" t="s">
        <v>126</v>
      </c>
      <c r="AL290" s="1" t="s">
        <v>166</v>
      </c>
      <c r="AM290" s="1" t="s">
        <v>167</v>
      </c>
      <c r="AN290" s="1" t="s">
        <v>168</v>
      </c>
      <c r="AO290" s="1" t="s">
        <v>169</v>
      </c>
      <c r="AP290" s="1" t="s">
        <v>151</v>
      </c>
      <c r="AQ290" s="1" t="s">
        <v>170</v>
      </c>
      <c r="AT290" s="1" t="s">
        <v>120</v>
      </c>
      <c r="AW290" s="1" t="s">
        <v>120</v>
      </c>
      <c r="AZ290" s="1" t="s">
        <v>120</v>
      </c>
      <c r="BC290" s="1" t="s">
        <v>120</v>
      </c>
      <c r="BF290" s="1" t="s">
        <v>120</v>
      </c>
      <c r="BI290" s="1" t="s">
        <v>120</v>
      </c>
      <c r="BL290" s="6">
        <v>-128000</v>
      </c>
      <c r="BN290" s="6">
        <v>-128000</v>
      </c>
      <c r="BO290" s="6">
        <v>-153600</v>
      </c>
      <c r="BP290" s="6">
        <v>-153600</v>
      </c>
      <c r="BQ290" s="6">
        <v>-307200</v>
      </c>
      <c r="BS290" s="6">
        <v>-153600</v>
      </c>
      <c r="BT290" s="6">
        <v>-90624</v>
      </c>
      <c r="BU290" s="6">
        <v>-244224</v>
      </c>
      <c r="BV290" s="6">
        <v>-153600</v>
      </c>
      <c r="BW290" s="6">
        <v>-153600</v>
      </c>
      <c r="BX290" s="6">
        <v>-307200</v>
      </c>
      <c r="BY290" s="1" t="s">
        <v>107</v>
      </c>
      <c r="BZ290" s="1" t="s">
        <v>130</v>
      </c>
      <c r="CT290" s="6"/>
    </row>
    <row r="291" spans="1:98" x14ac:dyDescent="0.25">
      <c r="A291" s="1" t="s">
        <v>107</v>
      </c>
      <c r="B291" s="1" t="s">
        <v>108</v>
      </c>
      <c r="C291" s="1" t="s">
        <v>109</v>
      </c>
      <c r="D291" s="1" t="s">
        <v>110</v>
      </c>
      <c r="E291" s="1" t="s">
        <v>111</v>
      </c>
      <c r="F291" s="1" t="s">
        <v>112</v>
      </c>
      <c r="G291" s="1" t="s">
        <v>113</v>
      </c>
      <c r="H291" s="1" t="s">
        <v>304</v>
      </c>
      <c r="I291" s="1" t="s">
        <v>305</v>
      </c>
      <c r="J291" s="1" t="s">
        <v>306</v>
      </c>
      <c r="K291" s="1" t="s">
        <v>315</v>
      </c>
      <c r="L291" s="1" t="s">
        <v>316</v>
      </c>
      <c r="M291" s="1" t="s">
        <v>317</v>
      </c>
      <c r="P291" s="1" t="s">
        <v>120</v>
      </c>
      <c r="S291" s="1" t="s">
        <v>120</v>
      </c>
      <c r="V291" s="1" t="s">
        <v>120</v>
      </c>
      <c r="Y291" s="1" t="s">
        <v>120</v>
      </c>
      <c r="AB291" s="1" t="s">
        <v>120</v>
      </c>
      <c r="AE291" s="1" t="s">
        <v>120</v>
      </c>
      <c r="AF291" s="1" t="s">
        <v>121</v>
      </c>
      <c r="AG291" s="1" t="s">
        <v>122</v>
      </c>
      <c r="AH291" s="1" t="s">
        <v>123</v>
      </c>
      <c r="AI291" s="1" t="s">
        <v>124</v>
      </c>
      <c r="AJ291" s="1" t="s">
        <v>125</v>
      </c>
      <c r="AK291" s="1" t="s">
        <v>126</v>
      </c>
      <c r="AL291" s="1" t="s">
        <v>171</v>
      </c>
      <c r="AM291" s="1" t="s">
        <v>172</v>
      </c>
      <c r="AN291" s="1" t="s">
        <v>173</v>
      </c>
      <c r="AO291" s="1" t="s">
        <v>174</v>
      </c>
      <c r="AP291" s="1" t="s">
        <v>151</v>
      </c>
      <c r="AQ291" s="1" t="s">
        <v>175</v>
      </c>
      <c r="AT291" s="1" t="s">
        <v>120</v>
      </c>
      <c r="AW291" s="1" t="s">
        <v>120</v>
      </c>
      <c r="AZ291" s="1" t="s">
        <v>120</v>
      </c>
      <c r="BC291" s="1" t="s">
        <v>120</v>
      </c>
      <c r="BF291" s="1" t="s">
        <v>120</v>
      </c>
      <c r="BI291" s="1" t="s">
        <v>120</v>
      </c>
      <c r="BL291" s="6">
        <v>-128000</v>
      </c>
      <c r="BN291" s="6">
        <v>-128000</v>
      </c>
      <c r="BO291" s="6">
        <v>-153600</v>
      </c>
      <c r="BP291" s="6">
        <v>-153600</v>
      </c>
      <c r="BQ291" s="6">
        <v>-307200</v>
      </c>
      <c r="BS291" s="6">
        <v>-153600</v>
      </c>
      <c r="BT291" s="6">
        <v>-90624</v>
      </c>
      <c r="BU291" s="6">
        <v>-244224</v>
      </c>
      <c r="BV291" s="6">
        <v>-153600</v>
      </c>
      <c r="BW291" s="6">
        <v>-153600</v>
      </c>
      <c r="BX291" s="6">
        <v>-307200</v>
      </c>
      <c r="BY291" s="1" t="s">
        <v>107</v>
      </c>
      <c r="BZ291" s="1" t="s">
        <v>130</v>
      </c>
      <c r="CT291" s="6"/>
    </row>
    <row r="292" spans="1:98" x14ac:dyDescent="0.25">
      <c r="A292" s="1" t="s">
        <v>107</v>
      </c>
      <c r="B292" s="1" t="s">
        <v>108</v>
      </c>
      <c r="C292" s="1" t="s">
        <v>109</v>
      </c>
      <c r="D292" s="1" t="s">
        <v>110</v>
      </c>
      <c r="E292" s="1" t="s">
        <v>111</v>
      </c>
      <c r="F292" s="1" t="s">
        <v>112</v>
      </c>
      <c r="G292" s="1" t="s">
        <v>113</v>
      </c>
      <c r="H292" s="1" t="s">
        <v>304</v>
      </c>
      <c r="I292" s="1" t="s">
        <v>305</v>
      </c>
      <c r="J292" s="1" t="s">
        <v>306</v>
      </c>
      <c r="K292" s="1" t="s">
        <v>318</v>
      </c>
      <c r="L292" s="1" t="s">
        <v>319</v>
      </c>
      <c r="M292" s="1" t="s">
        <v>320</v>
      </c>
      <c r="P292" s="1" t="s">
        <v>120</v>
      </c>
      <c r="S292" s="1" t="s">
        <v>120</v>
      </c>
      <c r="V292" s="1" t="s">
        <v>120</v>
      </c>
      <c r="Y292" s="1" t="s">
        <v>120</v>
      </c>
      <c r="AB292" s="1" t="s">
        <v>120</v>
      </c>
      <c r="AE292" s="1" t="s">
        <v>120</v>
      </c>
      <c r="AF292" s="1" t="s">
        <v>121</v>
      </c>
      <c r="AG292" s="1" t="s">
        <v>122</v>
      </c>
      <c r="AH292" s="1" t="s">
        <v>123</v>
      </c>
      <c r="AI292" s="1" t="s">
        <v>124</v>
      </c>
      <c r="AJ292" s="1" t="s">
        <v>125</v>
      </c>
      <c r="AK292" s="1" t="s">
        <v>126</v>
      </c>
      <c r="AL292" s="1" t="s">
        <v>187</v>
      </c>
      <c r="AM292" s="1" t="s">
        <v>188</v>
      </c>
      <c r="AN292" s="1" t="s">
        <v>189</v>
      </c>
      <c r="AQ292" s="1" t="s">
        <v>120</v>
      </c>
      <c r="AT292" s="1" t="s">
        <v>120</v>
      </c>
      <c r="AW292" s="1" t="s">
        <v>120</v>
      </c>
      <c r="AZ292" s="1" t="s">
        <v>120</v>
      </c>
      <c r="BC292" s="1" t="s">
        <v>120</v>
      </c>
      <c r="BF292" s="1" t="s">
        <v>120</v>
      </c>
      <c r="BI292" s="1" t="s">
        <v>120</v>
      </c>
      <c r="BL292" s="6">
        <v>-400000</v>
      </c>
      <c r="BM292" s="6">
        <v>-320000</v>
      </c>
      <c r="BN292" s="6">
        <v>-720000</v>
      </c>
      <c r="BO292" s="6">
        <v>-480000</v>
      </c>
      <c r="BP292" s="6">
        <v>-480000</v>
      </c>
      <c r="BQ292" s="6">
        <v>-960000</v>
      </c>
      <c r="BS292" s="6">
        <v>-480000</v>
      </c>
      <c r="BT292" s="6">
        <v>-283200</v>
      </c>
      <c r="BU292" s="6">
        <v>-763200</v>
      </c>
      <c r="BV292" s="6">
        <v>-480000</v>
      </c>
      <c r="BW292" s="6">
        <v>-480000</v>
      </c>
      <c r="BX292" s="6">
        <v>-960000</v>
      </c>
      <c r="BY292" s="1" t="s">
        <v>107</v>
      </c>
      <c r="BZ292" s="1" t="s">
        <v>130</v>
      </c>
      <c r="CT292" s="6"/>
    </row>
    <row r="293" spans="1:98" x14ac:dyDescent="0.25">
      <c r="A293" s="1" t="s">
        <v>107</v>
      </c>
      <c r="B293" s="1" t="s">
        <v>108</v>
      </c>
      <c r="C293" s="1" t="s">
        <v>109</v>
      </c>
      <c r="D293" s="1" t="s">
        <v>110</v>
      </c>
      <c r="E293" s="1" t="s">
        <v>111</v>
      </c>
      <c r="F293" s="1" t="s">
        <v>112</v>
      </c>
      <c r="G293" s="1" t="s">
        <v>113</v>
      </c>
      <c r="H293" s="1" t="s">
        <v>304</v>
      </c>
      <c r="I293" s="1" t="s">
        <v>305</v>
      </c>
      <c r="J293" s="1" t="s">
        <v>306</v>
      </c>
      <c r="K293" s="1" t="s">
        <v>318</v>
      </c>
      <c r="L293" s="1" t="s">
        <v>319</v>
      </c>
      <c r="M293" s="1" t="s">
        <v>320</v>
      </c>
      <c r="P293" s="1" t="s">
        <v>120</v>
      </c>
      <c r="S293" s="1" t="s">
        <v>120</v>
      </c>
      <c r="V293" s="1" t="s">
        <v>120</v>
      </c>
      <c r="Y293" s="1" t="s">
        <v>120</v>
      </c>
      <c r="AB293" s="1" t="s">
        <v>120</v>
      </c>
      <c r="AE293" s="1" t="s">
        <v>120</v>
      </c>
      <c r="AF293" s="1" t="s">
        <v>121</v>
      </c>
      <c r="AG293" s="1" t="s">
        <v>122</v>
      </c>
      <c r="AH293" s="1" t="s">
        <v>123</v>
      </c>
      <c r="AI293" s="1" t="s">
        <v>124</v>
      </c>
      <c r="AJ293" s="1" t="s">
        <v>125</v>
      </c>
      <c r="AK293" s="1" t="s">
        <v>126</v>
      </c>
      <c r="AL293" s="1" t="s">
        <v>187</v>
      </c>
      <c r="AM293" s="1" t="s">
        <v>188</v>
      </c>
      <c r="AN293" s="1" t="s">
        <v>189</v>
      </c>
      <c r="AO293" s="1" t="s">
        <v>190</v>
      </c>
      <c r="AP293" s="1" t="s">
        <v>151</v>
      </c>
      <c r="AQ293" s="1" t="s">
        <v>191</v>
      </c>
      <c r="AT293" s="1" t="s">
        <v>120</v>
      </c>
      <c r="AW293" s="1" t="s">
        <v>120</v>
      </c>
      <c r="AZ293" s="1" t="s">
        <v>120</v>
      </c>
      <c r="BC293" s="1" t="s">
        <v>120</v>
      </c>
      <c r="BF293" s="1" t="s">
        <v>120</v>
      </c>
      <c r="BI293" s="1" t="s">
        <v>120</v>
      </c>
      <c r="BL293" s="6">
        <v>-352000</v>
      </c>
      <c r="BM293" s="6">
        <v>-160000</v>
      </c>
      <c r="BN293" s="6">
        <v>-512000</v>
      </c>
      <c r="BO293" s="6">
        <v>-422400</v>
      </c>
      <c r="BP293" s="6">
        <v>-422400</v>
      </c>
      <c r="BQ293" s="6">
        <v>-844800</v>
      </c>
      <c r="BS293" s="6">
        <v>-422400</v>
      </c>
      <c r="BT293" s="6">
        <v>-249216</v>
      </c>
      <c r="BU293" s="6">
        <v>-671616</v>
      </c>
      <c r="BV293" s="6">
        <v>-422400</v>
      </c>
      <c r="BW293" s="6">
        <v>-422400</v>
      </c>
      <c r="BX293" s="6">
        <v>-844800</v>
      </c>
      <c r="BY293" s="1" t="s">
        <v>107</v>
      </c>
      <c r="BZ293" s="1" t="s">
        <v>130</v>
      </c>
      <c r="CT293" s="6"/>
    </row>
    <row r="294" spans="1:98" x14ac:dyDescent="0.25">
      <c r="A294" s="1" t="s">
        <v>107</v>
      </c>
      <c r="B294" s="1" t="s">
        <v>108</v>
      </c>
      <c r="C294" s="1" t="s">
        <v>109</v>
      </c>
      <c r="D294" s="1" t="s">
        <v>110</v>
      </c>
      <c r="E294" s="1" t="s">
        <v>111</v>
      </c>
      <c r="F294" s="1" t="s">
        <v>112</v>
      </c>
      <c r="G294" s="1" t="s">
        <v>113</v>
      </c>
      <c r="H294" s="1" t="s">
        <v>304</v>
      </c>
      <c r="I294" s="1" t="s">
        <v>305</v>
      </c>
      <c r="J294" s="1" t="s">
        <v>306</v>
      </c>
      <c r="K294" s="1" t="s">
        <v>318</v>
      </c>
      <c r="L294" s="1" t="s">
        <v>319</v>
      </c>
      <c r="M294" s="1" t="s">
        <v>320</v>
      </c>
      <c r="P294" s="1" t="s">
        <v>120</v>
      </c>
      <c r="S294" s="1" t="s">
        <v>120</v>
      </c>
      <c r="V294" s="1" t="s">
        <v>120</v>
      </c>
      <c r="Y294" s="1" t="s">
        <v>120</v>
      </c>
      <c r="AB294" s="1" t="s">
        <v>120</v>
      </c>
      <c r="AE294" s="1" t="s">
        <v>120</v>
      </c>
      <c r="AF294" s="1" t="s">
        <v>121</v>
      </c>
      <c r="AG294" s="1" t="s">
        <v>122</v>
      </c>
      <c r="AH294" s="1" t="s">
        <v>123</v>
      </c>
      <c r="AI294" s="1" t="s">
        <v>124</v>
      </c>
      <c r="AJ294" s="1" t="s">
        <v>125</v>
      </c>
      <c r="AK294" s="1" t="s">
        <v>126</v>
      </c>
      <c r="AL294" s="1" t="s">
        <v>187</v>
      </c>
      <c r="AM294" s="1" t="s">
        <v>188</v>
      </c>
      <c r="AN294" s="1" t="s">
        <v>189</v>
      </c>
      <c r="AO294" s="1" t="s">
        <v>192</v>
      </c>
      <c r="AP294" s="1" t="s">
        <v>154</v>
      </c>
      <c r="AQ294" s="1" t="s">
        <v>193</v>
      </c>
      <c r="AT294" s="1" t="s">
        <v>120</v>
      </c>
      <c r="AW294" s="1" t="s">
        <v>120</v>
      </c>
      <c r="AZ294" s="1" t="s">
        <v>120</v>
      </c>
      <c r="BC294" s="1" t="s">
        <v>120</v>
      </c>
      <c r="BF294" s="1" t="s">
        <v>120</v>
      </c>
      <c r="BI294" s="1" t="s">
        <v>120</v>
      </c>
      <c r="BL294" s="6">
        <v>-352000</v>
      </c>
      <c r="BM294" s="6">
        <v>-160000</v>
      </c>
      <c r="BN294" s="6">
        <v>-512000</v>
      </c>
      <c r="BO294" s="6">
        <v>-422400</v>
      </c>
      <c r="BP294" s="6">
        <v>-422400</v>
      </c>
      <c r="BQ294" s="6">
        <v>-844800</v>
      </c>
      <c r="BS294" s="6">
        <v>-422400</v>
      </c>
      <c r="BT294" s="6">
        <v>-249216</v>
      </c>
      <c r="BU294" s="6">
        <v>-671616</v>
      </c>
      <c r="BV294" s="6">
        <v>-422400</v>
      </c>
      <c r="BW294" s="6">
        <v>-422400</v>
      </c>
      <c r="BX294" s="6">
        <v>-844800</v>
      </c>
      <c r="BY294" s="1" t="s">
        <v>107</v>
      </c>
      <c r="BZ294" s="1" t="s">
        <v>130</v>
      </c>
      <c r="CT294" s="6"/>
    </row>
    <row r="295" spans="1:98" x14ac:dyDescent="0.25">
      <c r="A295" s="1" t="s">
        <v>107</v>
      </c>
      <c r="B295" s="1" t="s">
        <v>108</v>
      </c>
      <c r="C295" s="1" t="s">
        <v>109</v>
      </c>
      <c r="D295" s="1" t="s">
        <v>110</v>
      </c>
      <c r="E295" s="1" t="s">
        <v>111</v>
      </c>
      <c r="F295" s="1" t="s">
        <v>112</v>
      </c>
      <c r="G295" s="1" t="s">
        <v>113</v>
      </c>
      <c r="H295" s="1" t="s">
        <v>304</v>
      </c>
      <c r="I295" s="1" t="s">
        <v>305</v>
      </c>
      <c r="J295" s="1" t="s">
        <v>306</v>
      </c>
      <c r="K295" s="1" t="s">
        <v>318</v>
      </c>
      <c r="L295" s="1" t="s">
        <v>319</v>
      </c>
      <c r="M295" s="1" t="s">
        <v>320</v>
      </c>
      <c r="P295" s="1" t="s">
        <v>120</v>
      </c>
      <c r="S295" s="1" t="s">
        <v>120</v>
      </c>
      <c r="V295" s="1" t="s">
        <v>120</v>
      </c>
      <c r="Y295" s="1" t="s">
        <v>120</v>
      </c>
      <c r="AB295" s="1" t="s">
        <v>120</v>
      </c>
      <c r="AE295" s="1" t="s">
        <v>120</v>
      </c>
      <c r="AF295" s="1" t="s">
        <v>121</v>
      </c>
      <c r="AG295" s="1" t="s">
        <v>122</v>
      </c>
      <c r="AH295" s="1" t="s">
        <v>123</v>
      </c>
      <c r="AI295" s="1" t="s">
        <v>124</v>
      </c>
      <c r="AJ295" s="1" t="s">
        <v>125</v>
      </c>
      <c r="AK295" s="1" t="s">
        <v>126</v>
      </c>
      <c r="AL295" s="1" t="s">
        <v>187</v>
      </c>
      <c r="AM295" s="1" t="s">
        <v>188</v>
      </c>
      <c r="AN295" s="1" t="s">
        <v>189</v>
      </c>
      <c r="AO295" s="1" t="s">
        <v>194</v>
      </c>
      <c r="AP295" s="1" t="s">
        <v>143</v>
      </c>
      <c r="AQ295" s="1" t="s">
        <v>195</v>
      </c>
      <c r="AT295" s="1" t="s">
        <v>120</v>
      </c>
      <c r="AW295" s="1" t="s">
        <v>120</v>
      </c>
      <c r="AZ295" s="1" t="s">
        <v>120</v>
      </c>
      <c r="BC295" s="1" t="s">
        <v>120</v>
      </c>
      <c r="BF295" s="1" t="s">
        <v>120</v>
      </c>
      <c r="BI295" s="1" t="s">
        <v>120</v>
      </c>
      <c r="BL295" s="6">
        <v>-352000</v>
      </c>
      <c r="BM295" s="6">
        <v>-160000</v>
      </c>
      <c r="BN295" s="6">
        <v>-512000</v>
      </c>
      <c r="BO295" s="6">
        <v>-422400</v>
      </c>
      <c r="BP295" s="6">
        <v>-422400</v>
      </c>
      <c r="BQ295" s="6">
        <v>-844800</v>
      </c>
      <c r="BS295" s="6">
        <v>-422400</v>
      </c>
      <c r="BT295" s="6">
        <v>-249216</v>
      </c>
      <c r="BU295" s="6">
        <v>-671616</v>
      </c>
      <c r="BV295" s="6">
        <v>-422400</v>
      </c>
      <c r="BW295" s="6">
        <v>-422400</v>
      </c>
      <c r="BX295" s="6">
        <v>-844800</v>
      </c>
      <c r="BY295" s="1" t="s">
        <v>107</v>
      </c>
      <c r="BZ295" s="1" t="s">
        <v>130</v>
      </c>
      <c r="CT295" s="6"/>
    </row>
    <row r="296" spans="1:98" x14ac:dyDescent="0.25">
      <c r="A296" s="1" t="s">
        <v>107</v>
      </c>
      <c r="B296" s="1" t="s">
        <v>108</v>
      </c>
      <c r="C296" s="1" t="s">
        <v>109</v>
      </c>
      <c r="D296" s="1" t="s">
        <v>110</v>
      </c>
      <c r="E296" s="1" t="s">
        <v>111</v>
      </c>
      <c r="F296" s="1" t="s">
        <v>112</v>
      </c>
      <c r="G296" s="1" t="s">
        <v>113</v>
      </c>
      <c r="H296" s="1" t="s">
        <v>304</v>
      </c>
      <c r="I296" s="1" t="s">
        <v>305</v>
      </c>
      <c r="J296" s="1" t="s">
        <v>306</v>
      </c>
      <c r="K296" s="1" t="s">
        <v>318</v>
      </c>
      <c r="L296" s="1" t="s">
        <v>319</v>
      </c>
      <c r="M296" s="1" t="s">
        <v>320</v>
      </c>
      <c r="P296" s="1" t="s">
        <v>120</v>
      </c>
      <c r="S296" s="1" t="s">
        <v>120</v>
      </c>
      <c r="V296" s="1" t="s">
        <v>120</v>
      </c>
      <c r="Y296" s="1" t="s">
        <v>120</v>
      </c>
      <c r="AB296" s="1" t="s">
        <v>120</v>
      </c>
      <c r="AE296" s="1" t="s">
        <v>120</v>
      </c>
      <c r="AF296" s="1" t="s">
        <v>121</v>
      </c>
      <c r="AG296" s="1" t="s">
        <v>122</v>
      </c>
      <c r="AH296" s="1" t="s">
        <v>123</v>
      </c>
      <c r="AI296" s="1" t="s">
        <v>124</v>
      </c>
      <c r="AJ296" s="1" t="s">
        <v>125</v>
      </c>
      <c r="AK296" s="1" t="s">
        <v>126</v>
      </c>
      <c r="AL296" s="1" t="s">
        <v>187</v>
      </c>
      <c r="AM296" s="1" t="s">
        <v>188</v>
      </c>
      <c r="AN296" s="1" t="s">
        <v>189</v>
      </c>
      <c r="AO296" s="1" t="s">
        <v>196</v>
      </c>
      <c r="AP296" s="1" t="s">
        <v>148</v>
      </c>
      <c r="AQ296" s="1" t="s">
        <v>197</v>
      </c>
      <c r="AT296" s="1" t="s">
        <v>120</v>
      </c>
      <c r="AW296" s="1" t="s">
        <v>120</v>
      </c>
      <c r="AZ296" s="1" t="s">
        <v>120</v>
      </c>
      <c r="BC296" s="1" t="s">
        <v>120</v>
      </c>
      <c r="BF296" s="1" t="s">
        <v>120</v>
      </c>
      <c r="BI296" s="1" t="s">
        <v>120</v>
      </c>
      <c r="BL296" s="6">
        <v>-704000</v>
      </c>
      <c r="BM296" s="6">
        <v>-320000</v>
      </c>
      <c r="BN296" s="6">
        <v>-1024000</v>
      </c>
      <c r="BO296" s="6">
        <v>-844800</v>
      </c>
      <c r="BP296" s="6">
        <v>-844800</v>
      </c>
      <c r="BQ296" s="6">
        <v>-1689600</v>
      </c>
      <c r="BS296" s="6">
        <v>-844800</v>
      </c>
      <c r="BT296" s="6">
        <v>-498432</v>
      </c>
      <c r="BU296" s="6">
        <v>-1343232</v>
      </c>
      <c r="BV296" s="6">
        <v>-844800</v>
      </c>
      <c r="BW296" s="6">
        <v>-844800</v>
      </c>
      <c r="BX296" s="6">
        <v>-1689600</v>
      </c>
      <c r="BY296" s="1" t="s">
        <v>107</v>
      </c>
      <c r="BZ296" s="1" t="s">
        <v>130</v>
      </c>
      <c r="CT296" s="6"/>
    </row>
    <row r="297" spans="1:98" x14ac:dyDescent="0.25">
      <c r="A297" s="1" t="s">
        <v>107</v>
      </c>
      <c r="B297" s="1" t="s">
        <v>108</v>
      </c>
      <c r="C297" s="1" t="s">
        <v>109</v>
      </c>
      <c r="D297" s="1" t="s">
        <v>110</v>
      </c>
      <c r="E297" s="1" t="s">
        <v>111</v>
      </c>
      <c r="F297" s="1" t="s">
        <v>112</v>
      </c>
      <c r="G297" s="1" t="s">
        <v>113</v>
      </c>
      <c r="H297" s="1" t="s">
        <v>304</v>
      </c>
      <c r="I297" s="1" t="s">
        <v>305</v>
      </c>
      <c r="J297" s="1" t="s">
        <v>306</v>
      </c>
      <c r="K297" s="1" t="s">
        <v>321</v>
      </c>
      <c r="L297" s="1" t="s">
        <v>322</v>
      </c>
      <c r="M297" s="1" t="s">
        <v>323</v>
      </c>
      <c r="P297" s="1" t="s">
        <v>120</v>
      </c>
      <c r="S297" s="1" t="s">
        <v>120</v>
      </c>
      <c r="V297" s="1" t="s">
        <v>120</v>
      </c>
      <c r="Y297" s="1" t="s">
        <v>120</v>
      </c>
      <c r="AB297" s="1" t="s">
        <v>120</v>
      </c>
      <c r="AE297" s="1" t="s">
        <v>120</v>
      </c>
      <c r="AF297" s="1" t="s">
        <v>121</v>
      </c>
      <c r="AG297" s="1" t="s">
        <v>122</v>
      </c>
      <c r="AH297" s="1" t="s">
        <v>123</v>
      </c>
      <c r="AI297" s="1" t="s">
        <v>124</v>
      </c>
      <c r="AJ297" s="1" t="s">
        <v>125</v>
      </c>
      <c r="AK297" s="1" t="s">
        <v>126</v>
      </c>
      <c r="AL297" s="1" t="s">
        <v>127</v>
      </c>
      <c r="AM297" s="1" t="s">
        <v>128</v>
      </c>
      <c r="AN297" s="1" t="s">
        <v>129</v>
      </c>
      <c r="AQ297" s="1" t="s">
        <v>120</v>
      </c>
      <c r="AT297" s="1" t="s">
        <v>120</v>
      </c>
      <c r="AW297" s="1" t="s">
        <v>120</v>
      </c>
      <c r="AZ297" s="1" t="s">
        <v>120</v>
      </c>
      <c r="BC297" s="1" t="s">
        <v>120</v>
      </c>
      <c r="BF297" s="1" t="s">
        <v>120</v>
      </c>
      <c r="BI297" s="1" t="s">
        <v>120</v>
      </c>
      <c r="BL297" s="6">
        <v>-33000</v>
      </c>
      <c r="BN297" s="6">
        <v>-33000</v>
      </c>
      <c r="BT297" s="6">
        <v>0</v>
      </c>
      <c r="BU297" s="6">
        <v>0</v>
      </c>
      <c r="BV297" s="6">
        <v>-480000</v>
      </c>
      <c r="BX297" s="6">
        <v>-480000</v>
      </c>
      <c r="BY297" s="1" t="s">
        <v>107</v>
      </c>
      <c r="BZ297" s="1" t="s">
        <v>130</v>
      </c>
      <c r="CT297" s="6"/>
    </row>
    <row r="298" spans="1:98" x14ac:dyDescent="0.25">
      <c r="A298" s="1" t="s">
        <v>107</v>
      </c>
      <c r="B298" s="1" t="s">
        <v>108</v>
      </c>
      <c r="C298" s="1" t="s">
        <v>109</v>
      </c>
      <c r="D298" s="1" t="s">
        <v>110</v>
      </c>
      <c r="E298" s="1" t="s">
        <v>111</v>
      </c>
      <c r="F298" s="1" t="s">
        <v>112</v>
      </c>
      <c r="G298" s="1" t="s">
        <v>113</v>
      </c>
      <c r="H298" s="1" t="s">
        <v>304</v>
      </c>
      <c r="I298" s="1" t="s">
        <v>305</v>
      </c>
      <c r="J298" s="1" t="s">
        <v>306</v>
      </c>
      <c r="K298" s="1" t="s">
        <v>321</v>
      </c>
      <c r="L298" s="1" t="s">
        <v>322</v>
      </c>
      <c r="M298" s="1" t="s">
        <v>323</v>
      </c>
      <c r="P298" s="1" t="s">
        <v>120</v>
      </c>
      <c r="S298" s="1" t="s">
        <v>120</v>
      </c>
      <c r="V298" s="1" t="s">
        <v>120</v>
      </c>
      <c r="Y298" s="1" t="s">
        <v>120</v>
      </c>
      <c r="AB298" s="1" t="s">
        <v>120</v>
      </c>
      <c r="AE298" s="1" t="s">
        <v>120</v>
      </c>
      <c r="AF298" s="1" t="s">
        <v>121</v>
      </c>
      <c r="AG298" s="1" t="s">
        <v>122</v>
      </c>
      <c r="AH298" s="1" t="s">
        <v>123</v>
      </c>
      <c r="AI298" s="1" t="s">
        <v>124</v>
      </c>
      <c r="AJ298" s="1" t="s">
        <v>125</v>
      </c>
      <c r="AK298" s="1" t="s">
        <v>126</v>
      </c>
      <c r="AL298" s="1" t="s">
        <v>187</v>
      </c>
      <c r="AM298" s="1" t="s">
        <v>188</v>
      </c>
      <c r="AN298" s="1" t="s">
        <v>189</v>
      </c>
      <c r="AQ298" s="1" t="s">
        <v>120</v>
      </c>
      <c r="AT298" s="1" t="s">
        <v>120</v>
      </c>
      <c r="AW298" s="1" t="s">
        <v>120</v>
      </c>
      <c r="AZ298" s="1" t="s">
        <v>120</v>
      </c>
      <c r="BC298" s="1" t="s">
        <v>120</v>
      </c>
      <c r="BF298" s="1" t="s">
        <v>120</v>
      </c>
      <c r="BI298" s="1" t="s">
        <v>120</v>
      </c>
      <c r="BL298" s="6">
        <v>-400000</v>
      </c>
      <c r="BM298" s="6">
        <v>-320000</v>
      </c>
      <c r="BN298" s="6">
        <v>-720000</v>
      </c>
      <c r="BO298" s="6">
        <v>-480000</v>
      </c>
      <c r="BP298" s="6">
        <v>-480000</v>
      </c>
      <c r="BQ298" s="6">
        <v>-960000</v>
      </c>
      <c r="BS298" s="6">
        <v>-480000</v>
      </c>
      <c r="BT298" s="6">
        <v>-283200</v>
      </c>
      <c r="BU298" s="6">
        <v>-763200</v>
      </c>
      <c r="BY298" s="1" t="s">
        <v>107</v>
      </c>
      <c r="BZ298" s="1" t="s">
        <v>130</v>
      </c>
      <c r="CT298" s="6"/>
    </row>
    <row r="299" spans="1:98" x14ac:dyDescent="0.25">
      <c r="A299" s="1" t="s">
        <v>107</v>
      </c>
      <c r="B299" s="1" t="s">
        <v>108</v>
      </c>
      <c r="C299" s="1" t="s">
        <v>109</v>
      </c>
      <c r="D299" s="1" t="s">
        <v>110</v>
      </c>
      <c r="E299" s="1" t="s">
        <v>111</v>
      </c>
      <c r="F299" s="1" t="s">
        <v>112</v>
      </c>
      <c r="G299" s="1" t="s">
        <v>113</v>
      </c>
      <c r="H299" s="1" t="s">
        <v>304</v>
      </c>
      <c r="I299" s="1" t="s">
        <v>305</v>
      </c>
      <c r="J299" s="1" t="s">
        <v>306</v>
      </c>
      <c r="K299" s="1" t="s">
        <v>321</v>
      </c>
      <c r="L299" s="1" t="s">
        <v>322</v>
      </c>
      <c r="M299" s="1" t="s">
        <v>323</v>
      </c>
      <c r="P299" s="1" t="s">
        <v>120</v>
      </c>
      <c r="S299" s="1" t="s">
        <v>120</v>
      </c>
      <c r="V299" s="1" t="s">
        <v>120</v>
      </c>
      <c r="Y299" s="1" t="s">
        <v>120</v>
      </c>
      <c r="AB299" s="1" t="s">
        <v>120</v>
      </c>
      <c r="AE299" s="1" t="s">
        <v>120</v>
      </c>
      <c r="AF299" s="1" t="s">
        <v>121</v>
      </c>
      <c r="AG299" s="1" t="s">
        <v>122</v>
      </c>
      <c r="AH299" s="1" t="s">
        <v>123</v>
      </c>
      <c r="AI299" s="1" t="s">
        <v>124</v>
      </c>
      <c r="AJ299" s="1" t="s">
        <v>125</v>
      </c>
      <c r="AK299" s="1" t="s">
        <v>126</v>
      </c>
      <c r="AL299" s="1" t="s">
        <v>187</v>
      </c>
      <c r="AM299" s="1" t="s">
        <v>188</v>
      </c>
      <c r="AN299" s="1" t="s">
        <v>189</v>
      </c>
      <c r="AO299" s="1" t="s">
        <v>190</v>
      </c>
      <c r="AP299" s="1" t="s">
        <v>151</v>
      </c>
      <c r="AQ299" s="1" t="s">
        <v>191</v>
      </c>
      <c r="AT299" s="1" t="s">
        <v>120</v>
      </c>
      <c r="AW299" s="1" t="s">
        <v>120</v>
      </c>
      <c r="AZ299" s="1" t="s">
        <v>120</v>
      </c>
      <c r="BC299" s="1" t="s">
        <v>120</v>
      </c>
      <c r="BF299" s="1" t="s">
        <v>120</v>
      </c>
      <c r="BI299" s="1" t="s">
        <v>120</v>
      </c>
      <c r="BL299" s="6">
        <v>-352000</v>
      </c>
      <c r="BM299" s="6">
        <v>-160000</v>
      </c>
      <c r="BN299" s="6">
        <v>-512000</v>
      </c>
      <c r="BO299" s="6">
        <v>-422400</v>
      </c>
      <c r="BP299" s="6">
        <v>-422400</v>
      </c>
      <c r="BQ299" s="6">
        <v>-844800</v>
      </c>
      <c r="BS299" s="6">
        <v>-422400</v>
      </c>
      <c r="BT299" s="6">
        <v>-249216</v>
      </c>
      <c r="BU299" s="6">
        <v>-671616</v>
      </c>
      <c r="BV299" s="6">
        <v>-422400</v>
      </c>
      <c r="BW299" s="6">
        <v>-422400</v>
      </c>
      <c r="BX299" s="6">
        <v>-844800</v>
      </c>
      <c r="BY299" s="1" t="s">
        <v>107</v>
      </c>
      <c r="BZ299" s="1" t="s">
        <v>130</v>
      </c>
      <c r="CT299" s="6"/>
    </row>
    <row r="300" spans="1:98" x14ac:dyDescent="0.25">
      <c r="A300" s="1" t="s">
        <v>107</v>
      </c>
      <c r="B300" s="1" t="s">
        <v>108</v>
      </c>
      <c r="C300" s="1" t="s">
        <v>109</v>
      </c>
      <c r="D300" s="1" t="s">
        <v>110</v>
      </c>
      <c r="E300" s="1" t="s">
        <v>111</v>
      </c>
      <c r="F300" s="1" t="s">
        <v>112</v>
      </c>
      <c r="G300" s="1" t="s">
        <v>113</v>
      </c>
      <c r="H300" s="1" t="s">
        <v>304</v>
      </c>
      <c r="I300" s="1" t="s">
        <v>305</v>
      </c>
      <c r="J300" s="1" t="s">
        <v>306</v>
      </c>
      <c r="K300" s="1" t="s">
        <v>321</v>
      </c>
      <c r="L300" s="1" t="s">
        <v>322</v>
      </c>
      <c r="M300" s="1" t="s">
        <v>323</v>
      </c>
      <c r="P300" s="1" t="s">
        <v>120</v>
      </c>
      <c r="S300" s="1" t="s">
        <v>120</v>
      </c>
      <c r="V300" s="1" t="s">
        <v>120</v>
      </c>
      <c r="Y300" s="1" t="s">
        <v>120</v>
      </c>
      <c r="AB300" s="1" t="s">
        <v>120</v>
      </c>
      <c r="AE300" s="1" t="s">
        <v>120</v>
      </c>
      <c r="AF300" s="1" t="s">
        <v>121</v>
      </c>
      <c r="AG300" s="1" t="s">
        <v>122</v>
      </c>
      <c r="AH300" s="1" t="s">
        <v>123</v>
      </c>
      <c r="AI300" s="1" t="s">
        <v>124</v>
      </c>
      <c r="AJ300" s="1" t="s">
        <v>125</v>
      </c>
      <c r="AK300" s="1" t="s">
        <v>126</v>
      </c>
      <c r="AL300" s="1" t="s">
        <v>187</v>
      </c>
      <c r="AM300" s="1" t="s">
        <v>188</v>
      </c>
      <c r="AN300" s="1" t="s">
        <v>189</v>
      </c>
      <c r="AO300" s="1" t="s">
        <v>192</v>
      </c>
      <c r="AP300" s="1" t="s">
        <v>154</v>
      </c>
      <c r="AQ300" s="1" t="s">
        <v>193</v>
      </c>
      <c r="AT300" s="1" t="s">
        <v>120</v>
      </c>
      <c r="AW300" s="1" t="s">
        <v>120</v>
      </c>
      <c r="AZ300" s="1" t="s">
        <v>120</v>
      </c>
      <c r="BC300" s="1" t="s">
        <v>120</v>
      </c>
      <c r="BF300" s="1" t="s">
        <v>120</v>
      </c>
      <c r="BI300" s="1" t="s">
        <v>120</v>
      </c>
      <c r="BL300" s="6">
        <v>-352000</v>
      </c>
      <c r="BM300" s="6">
        <v>-150000</v>
      </c>
      <c r="BN300" s="6">
        <v>-502000</v>
      </c>
      <c r="BO300" s="6">
        <v>-422400</v>
      </c>
      <c r="BP300" s="6">
        <v>-422400</v>
      </c>
      <c r="BQ300" s="6">
        <v>-844800</v>
      </c>
      <c r="BS300" s="6">
        <v>-422400</v>
      </c>
      <c r="BT300" s="6">
        <v>-249216</v>
      </c>
      <c r="BU300" s="6">
        <v>-671616</v>
      </c>
      <c r="BV300" s="6">
        <v>-422400</v>
      </c>
      <c r="BW300" s="6">
        <v>-422400</v>
      </c>
      <c r="BX300" s="6">
        <v>-844800</v>
      </c>
      <c r="BY300" s="1" t="s">
        <v>107</v>
      </c>
      <c r="BZ300" s="1" t="s">
        <v>130</v>
      </c>
      <c r="CT300" s="6"/>
    </row>
    <row r="301" spans="1:98" x14ac:dyDescent="0.25">
      <c r="A301" s="1" t="s">
        <v>107</v>
      </c>
      <c r="B301" s="1" t="s">
        <v>108</v>
      </c>
      <c r="C301" s="1" t="s">
        <v>109</v>
      </c>
      <c r="D301" s="1" t="s">
        <v>110</v>
      </c>
      <c r="E301" s="1" t="s">
        <v>111</v>
      </c>
      <c r="F301" s="1" t="s">
        <v>112</v>
      </c>
      <c r="G301" s="1" t="s">
        <v>113</v>
      </c>
      <c r="H301" s="1" t="s">
        <v>304</v>
      </c>
      <c r="I301" s="1" t="s">
        <v>305</v>
      </c>
      <c r="J301" s="1" t="s">
        <v>306</v>
      </c>
      <c r="K301" s="1" t="s">
        <v>321</v>
      </c>
      <c r="L301" s="1" t="s">
        <v>322</v>
      </c>
      <c r="M301" s="1" t="s">
        <v>323</v>
      </c>
      <c r="P301" s="1" t="s">
        <v>120</v>
      </c>
      <c r="S301" s="1" t="s">
        <v>120</v>
      </c>
      <c r="V301" s="1" t="s">
        <v>120</v>
      </c>
      <c r="Y301" s="1" t="s">
        <v>120</v>
      </c>
      <c r="AB301" s="1" t="s">
        <v>120</v>
      </c>
      <c r="AE301" s="1" t="s">
        <v>120</v>
      </c>
      <c r="AF301" s="1" t="s">
        <v>121</v>
      </c>
      <c r="AG301" s="1" t="s">
        <v>122</v>
      </c>
      <c r="AH301" s="1" t="s">
        <v>123</v>
      </c>
      <c r="AI301" s="1" t="s">
        <v>124</v>
      </c>
      <c r="AJ301" s="1" t="s">
        <v>125</v>
      </c>
      <c r="AK301" s="1" t="s">
        <v>126</v>
      </c>
      <c r="AL301" s="1" t="s">
        <v>187</v>
      </c>
      <c r="AM301" s="1" t="s">
        <v>188</v>
      </c>
      <c r="AN301" s="1" t="s">
        <v>189</v>
      </c>
      <c r="AO301" s="1" t="s">
        <v>194</v>
      </c>
      <c r="AP301" s="1" t="s">
        <v>143</v>
      </c>
      <c r="AQ301" s="1" t="s">
        <v>195</v>
      </c>
      <c r="AT301" s="1" t="s">
        <v>120</v>
      </c>
      <c r="AW301" s="1" t="s">
        <v>120</v>
      </c>
      <c r="AZ301" s="1" t="s">
        <v>120</v>
      </c>
      <c r="BC301" s="1" t="s">
        <v>120</v>
      </c>
      <c r="BF301" s="1" t="s">
        <v>120</v>
      </c>
      <c r="BI301" s="1" t="s">
        <v>120</v>
      </c>
      <c r="BL301" s="6">
        <v>-352000</v>
      </c>
      <c r="BM301" s="6">
        <v>-160000</v>
      </c>
      <c r="BN301" s="6">
        <v>-512000</v>
      </c>
      <c r="BO301" s="6">
        <v>-422400</v>
      </c>
      <c r="BP301" s="6">
        <v>-422400</v>
      </c>
      <c r="BQ301" s="6">
        <v>-844800</v>
      </c>
      <c r="BS301" s="6">
        <v>-422400</v>
      </c>
      <c r="BT301" s="6">
        <v>-249216</v>
      </c>
      <c r="BU301" s="6">
        <v>-671616</v>
      </c>
      <c r="BV301" s="6">
        <v>-422400</v>
      </c>
      <c r="BW301" s="6">
        <v>-422400</v>
      </c>
      <c r="BX301" s="6">
        <v>-844800</v>
      </c>
      <c r="BY301" s="1" t="s">
        <v>107</v>
      </c>
      <c r="BZ301" s="1" t="s">
        <v>130</v>
      </c>
      <c r="CT301" s="6"/>
    </row>
    <row r="302" spans="1:98" x14ac:dyDescent="0.25">
      <c r="A302" s="1" t="s">
        <v>107</v>
      </c>
      <c r="B302" s="1" t="s">
        <v>108</v>
      </c>
      <c r="C302" s="1" t="s">
        <v>109</v>
      </c>
      <c r="D302" s="1" t="s">
        <v>110</v>
      </c>
      <c r="E302" s="1" t="s">
        <v>111</v>
      </c>
      <c r="F302" s="1" t="s">
        <v>112</v>
      </c>
      <c r="G302" s="1" t="s">
        <v>113</v>
      </c>
      <c r="H302" s="1" t="s">
        <v>304</v>
      </c>
      <c r="I302" s="1" t="s">
        <v>305</v>
      </c>
      <c r="J302" s="1" t="s">
        <v>306</v>
      </c>
      <c r="K302" s="1" t="s">
        <v>321</v>
      </c>
      <c r="L302" s="1" t="s">
        <v>322</v>
      </c>
      <c r="M302" s="1" t="s">
        <v>323</v>
      </c>
      <c r="P302" s="1" t="s">
        <v>120</v>
      </c>
      <c r="S302" s="1" t="s">
        <v>120</v>
      </c>
      <c r="V302" s="1" t="s">
        <v>120</v>
      </c>
      <c r="Y302" s="1" t="s">
        <v>120</v>
      </c>
      <c r="AB302" s="1" t="s">
        <v>120</v>
      </c>
      <c r="AE302" s="1" t="s">
        <v>120</v>
      </c>
      <c r="AF302" s="1" t="s">
        <v>121</v>
      </c>
      <c r="AG302" s="1" t="s">
        <v>122</v>
      </c>
      <c r="AH302" s="1" t="s">
        <v>123</v>
      </c>
      <c r="AI302" s="1" t="s">
        <v>124</v>
      </c>
      <c r="AJ302" s="1" t="s">
        <v>125</v>
      </c>
      <c r="AK302" s="1" t="s">
        <v>126</v>
      </c>
      <c r="AL302" s="1" t="s">
        <v>187</v>
      </c>
      <c r="AM302" s="1" t="s">
        <v>188</v>
      </c>
      <c r="AN302" s="1" t="s">
        <v>189</v>
      </c>
      <c r="AO302" s="1" t="s">
        <v>196</v>
      </c>
      <c r="AP302" s="1" t="s">
        <v>148</v>
      </c>
      <c r="AQ302" s="1" t="s">
        <v>197</v>
      </c>
      <c r="AT302" s="1" t="s">
        <v>120</v>
      </c>
      <c r="AW302" s="1" t="s">
        <v>120</v>
      </c>
      <c r="AZ302" s="1" t="s">
        <v>120</v>
      </c>
      <c r="BC302" s="1" t="s">
        <v>120</v>
      </c>
      <c r="BF302" s="1" t="s">
        <v>120</v>
      </c>
      <c r="BI302" s="1" t="s">
        <v>120</v>
      </c>
      <c r="BL302" s="6">
        <v>-704000</v>
      </c>
      <c r="BM302" s="6">
        <v>-320000</v>
      </c>
      <c r="BN302" s="6">
        <v>-1024000</v>
      </c>
      <c r="BO302" s="6">
        <v>-844800</v>
      </c>
      <c r="BP302" s="6">
        <v>-844800</v>
      </c>
      <c r="BQ302" s="6">
        <v>-1689600</v>
      </c>
      <c r="BS302" s="6">
        <v>-844800</v>
      </c>
      <c r="BT302" s="6">
        <v>-498432</v>
      </c>
      <c r="BU302" s="6">
        <v>-1343232</v>
      </c>
      <c r="BV302" s="6">
        <v>-844800</v>
      </c>
      <c r="BW302" s="6">
        <v>-844800</v>
      </c>
      <c r="BX302" s="6">
        <v>-1689600</v>
      </c>
      <c r="BY302" s="1" t="s">
        <v>107</v>
      </c>
      <c r="BZ302" s="1" t="s">
        <v>130</v>
      </c>
      <c r="CT302" s="6"/>
    </row>
    <row r="303" spans="1:98" x14ac:dyDescent="0.25">
      <c r="A303" s="1" t="s">
        <v>107</v>
      </c>
      <c r="B303" s="1" t="s">
        <v>108</v>
      </c>
      <c r="C303" s="1" t="s">
        <v>109</v>
      </c>
      <c r="D303" s="1" t="s">
        <v>110</v>
      </c>
      <c r="E303" s="1" t="s">
        <v>111</v>
      </c>
      <c r="F303" s="1" t="s">
        <v>112</v>
      </c>
      <c r="G303" s="1" t="s">
        <v>113</v>
      </c>
      <c r="H303" s="1" t="s">
        <v>304</v>
      </c>
      <c r="I303" s="1" t="s">
        <v>305</v>
      </c>
      <c r="J303" s="1" t="s">
        <v>306</v>
      </c>
      <c r="K303" s="1" t="s">
        <v>321</v>
      </c>
      <c r="L303" s="1" t="s">
        <v>322</v>
      </c>
      <c r="M303" s="1" t="s">
        <v>323</v>
      </c>
      <c r="P303" s="1" t="s">
        <v>120</v>
      </c>
      <c r="S303" s="1" t="s">
        <v>120</v>
      </c>
      <c r="V303" s="1" t="s">
        <v>120</v>
      </c>
      <c r="Y303" s="1" t="s">
        <v>120</v>
      </c>
      <c r="AB303" s="1" t="s">
        <v>120</v>
      </c>
      <c r="AE303" s="1" t="s">
        <v>120</v>
      </c>
      <c r="AF303" s="1" t="s">
        <v>121</v>
      </c>
      <c r="AG303" s="1" t="s">
        <v>122</v>
      </c>
      <c r="AH303" s="1" t="s">
        <v>123</v>
      </c>
      <c r="AI303" s="1" t="s">
        <v>124</v>
      </c>
      <c r="AJ303" s="1" t="s">
        <v>125</v>
      </c>
      <c r="AK303" s="1" t="s">
        <v>126</v>
      </c>
      <c r="AL303" s="1" t="s">
        <v>156</v>
      </c>
      <c r="AM303" s="1" t="s">
        <v>157</v>
      </c>
      <c r="AN303" s="1" t="s">
        <v>158</v>
      </c>
      <c r="AQ303" s="1" t="s">
        <v>120</v>
      </c>
      <c r="AT303" s="1" t="s">
        <v>120</v>
      </c>
      <c r="AW303" s="1" t="s">
        <v>120</v>
      </c>
      <c r="AZ303" s="1" t="s">
        <v>120</v>
      </c>
      <c r="BC303" s="1" t="s">
        <v>120</v>
      </c>
      <c r="BF303" s="1" t="s">
        <v>120</v>
      </c>
      <c r="BI303" s="1" t="s">
        <v>120</v>
      </c>
      <c r="BM303" s="6">
        <v>-400000</v>
      </c>
      <c r="BN303" s="6">
        <v>-400000</v>
      </c>
      <c r="BT303" s="6">
        <v>0</v>
      </c>
      <c r="BU303" s="6">
        <v>0</v>
      </c>
      <c r="BW303" s="6">
        <v>-500000</v>
      </c>
      <c r="BX303" s="6">
        <v>-500000</v>
      </c>
      <c r="BY303" s="1" t="s">
        <v>107</v>
      </c>
      <c r="BZ303" s="1" t="s">
        <v>130</v>
      </c>
      <c r="CT303" s="6"/>
    </row>
    <row r="304" spans="1:98" x14ac:dyDescent="0.25">
      <c r="A304" s="1" t="s">
        <v>107</v>
      </c>
      <c r="B304" s="1" t="s">
        <v>108</v>
      </c>
      <c r="C304" s="1" t="s">
        <v>109</v>
      </c>
      <c r="D304" s="1" t="s">
        <v>110</v>
      </c>
      <c r="E304" s="1" t="s">
        <v>111</v>
      </c>
      <c r="F304" s="1" t="s">
        <v>112</v>
      </c>
      <c r="G304" s="1" t="s">
        <v>113</v>
      </c>
      <c r="H304" s="1" t="s">
        <v>304</v>
      </c>
      <c r="I304" s="1" t="s">
        <v>305</v>
      </c>
      <c r="J304" s="1" t="s">
        <v>306</v>
      </c>
      <c r="K304" s="1" t="s">
        <v>324</v>
      </c>
      <c r="L304" s="1" t="s">
        <v>325</v>
      </c>
      <c r="M304" s="1" t="s">
        <v>326</v>
      </c>
      <c r="P304" s="1" t="s">
        <v>120</v>
      </c>
      <c r="S304" s="1" t="s">
        <v>120</v>
      </c>
      <c r="V304" s="1" t="s">
        <v>120</v>
      </c>
      <c r="Y304" s="1" t="s">
        <v>120</v>
      </c>
      <c r="AB304" s="1" t="s">
        <v>120</v>
      </c>
      <c r="AE304" s="1" t="s">
        <v>120</v>
      </c>
      <c r="AF304" s="1" t="s">
        <v>121</v>
      </c>
      <c r="AG304" s="1" t="s">
        <v>122</v>
      </c>
      <c r="AH304" s="1" t="s">
        <v>123</v>
      </c>
      <c r="AI304" s="1" t="s">
        <v>124</v>
      </c>
      <c r="AJ304" s="1" t="s">
        <v>125</v>
      </c>
      <c r="AK304" s="1" t="s">
        <v>126</v>
      </c>
      <c r="AL304" s="1" t="s">
        <v>187</v>
      </c>
      <c r="AM304" s="1" t="s">
        <v>188</v>
      </c>
      <c r="AN304" s="1" t="s">
        <v>189</v>
      </c>
      <c r="AQ304" s="1" t="s">
        <v>120</v>
      </c>
      <c r="AT304" s="1" t="s">
        <v>120</v>
      </c>
      <c r="AW304" s="1" t="s">
        <v>120</v>
      </c>
      <c r="AZ304" s="1" t="s">
        <v>120</v>
      </c>
      <c r="BC304" s="1" t="s">
        <v>120</v>
      </c>
      <c r="BF304" s="1" t="s">
        <v>120</v>
      </c>
      <c r="BI304" s="1" t="s">
        <v>120</v>
      </c>
      <c r="BL304" s="6">
        <v>-400000</v>
      </c>
      <c r="BM304" s="6">
        <v>-320000</v>
      </c>
      <c r="BN304" s="6">
        <v>-720000</v>
      </c>
      <c r="BO304" s="6">
        <v>-480000</v>
      </c>
      <c r="BP304" s="6">
        <v>-480000</v>
      </c>
      <c r="BQ304" s="6">
        <v>-960000</v>
      </c>
      <c r="BS304" s="6">
        <v>-480000</v>
      </c>
      <c r="BT304" s="6">
        <v>-283200</v>
      </c>
      <c r="BU304" s="6">
        <v>-763200</v>
      </c>
      <c r="BV304" s="6">
        <v>-480000</v>
      </c>
      <c r="BW304" s="6">
        <v>-480000</v>
      </c>
      <c r="BX304" s="6">
        <v>-960000</v>
      </c>
      <c r="BY304" s="1" t="s">
        <v>107</v>
      </c>
      <c r="BZ304" s="1" t="s">
        <v>130</v>
      </c>
      <c r="CT304" s="6"/>
    </row>
    <row r="305" spans="1:98" x14ac:dyDescent="0.25">
      <c r="A305" s="1" t="s">
        <v>107</v>
      </c>
      <c r="B305" s="1" t="s">
        <v>108</v>
      </c>
      <c r="C305" s="1" t="s">
        <v>109</v>
      </c>
      <c r="D305" s="1" t="s">
        <v>110</v>
      </c>
      <c r="E305" s="1" t="s">
        <v>111</v>
      </c>
      <c r="F305" s="1" t="s">
        <v>112</v>
      </c>
      <c r="G305" s="1" t="s">
        <v>113</v>
      </c>
      <c r="H305" s="1" t="s">
        <v>304</v>
      </c>
      <c r="I305" s="1" t="s">
        <v>305</v>
      </c>
      <c r="J305" s="1" t="s">
        <v>306</v>
      </c>
      <c r="K305" s="1" t="s">
        <v>324</v>
      </c>
      <c r="L305" s="1" t="s">
        <v>325</v>
      </c>
      <c r="M305" s="1" t="s">
        <v>326</v>
      </c>
      <c r="P305" s="1" t="s">
        <v>120</v>
      </c>
      <c r="S305" s="1" t="s">
        <v>120</v>
      </c>
      <c r="V305" s="1" t="s">
        <v>120</v>
      </c>
      <c r="Y305" s="1" t="s">
        <v>120</v>
      </c>
      <c r="AB305" s="1" t="s">
        <v>120</v>
      </c>
      <c r="AE305" s="1" t="s">
        <v>120</v>
      </c>
      <c r="AF305" s="1" t="s">
        <v>121</v>
      </c>
      <c r="AG305" s="1" t="s">
        <v>122</v>
      </c>
      <c r="AH305" s="1" t="s">
        <v>123</v>
      </c>
      <c r="AI305" s="1" t="s">
        <v>124</v>
      </c>
      <c r="AJ305" s="1" t="s">
        <v>125</v>
      </c>
      <c r="AK305" s="1" t="s">
        <v>126</v>
      </c>
      <c r="AL305" s="1" t="s">
        <v>187</v>
      </c>
      <c r="AM305" s="1" t="s">
        <v>188</v>
      </c>
      <c r="AN305" s="1" t="s">
        <v>189</v>
      </c>
      <c r="AO305" s="1" t="s">
        <v>190</v>
      </c>
      <c r="AP305" s="1" t="s">
        <v>151</v>
      </c>
      <c r="AQ305" s="1" t="s">
        <v>191</v>
      </c>
      <c r="AT305" s="1" t="s">
        <v>120</v>
      </c>
      <c r="AW305" s="1" t="s">
        <v>120</v>
      </c>
      <c r="AZ305" s="1" t="s">
        <v>120</v>
      </c>
      <c r="BC305" s="1" t="s">
        <v>120</v>
      </c>
      <c r="BF305" s="1" t="s">
        <v>120</v>
      </c>
      <c r="BI305" s="1" t="s">
        <v>120</v>
      </c>
      <c r="BL305" s="6">
        <v>-352000</v>
      </c>
      <c r="BM305" s="6">
        <v>-160000</v>
      </c>
      <c r="BN305" s="6">
        <v>-512000</v>
      </c>
      <c r="BO305" s="6">
        <v>-422400</v>
      </c>
      <c r="BP305" s="6">
        <v>-422400</v>
      </c>
      <c r="BQ305" s="6">
        <v>-844800</v>
      </c>
      <c r="BS305" s="6">
        <v>-422400</v>
      </c>
      <c r="BT305" s="6">
        <v>-249216</v>
      </c>
      <c r="BU305" s="6">
        <v>-671616</v>
      </c>
      <c r="BV305" s="6">
        <v>-422400</v>
      </c>
      <c r="BW305" s="6">
        <v>-422400</v>
      </c>
      <c r="BX305" s="6">
        <v>-844800</v>
      </c>
      <c r="BY305" s="1" t="s">
        <v>107</v>
      </c>
      <c r="BZ305" s="1" t="s">
        <v>130</v>
      </c>
      <c r="CT305" s="6"/>
    </row>
    <row r="306" spans="1:98" x14ac:dyDescent="0.25">
      <c r="A306" s="1" t="s">
        <v>107</v>
      </c>
      <c r="B306" s="1" t="s">
        <v>108</v>
      </c>
      <c r="C306" s="1" t="s">
        <v>109</v>
      </c>
      <c r="D306" s="1" t="s">
        <v>110</v>
      </c>
      <c r="E306" s="1" t="s">
        <v>111</v>
      </c>
      <c r="F306" s="1" t="s">
        <v>112</v>
      </c>
      <c r="G306" s="1" t="s">
        <v>113</v>
      </c>
      <c r="H306" s="1" t="s">
        <v>304</v>
      </c>
      <c r="I306" s="1" t="s">
        <v>305</v>
      </c>
      <c r="J306" s="1" t="s">
        <v>306</v>
      </c>
      <c r="K306" s="1" t="s">
        <v>324</v>
      </c>
      <c r="L306" s="1" t="s">
        <v>325</v>
      </c>
      <c r="M306" s="1" t="s">
        <v>326</v>
      </c>
      <c r="P306" s="1" t="s">
        <v>120</v>
      </c>
      <c r="S306" s="1" t="s">
        <v>120</v>
      </c>
      <c r="V306" s="1" t="s">
        <v>120</v>
      </c>
      <c r="Y306" s="1" t="s">
        <v>120</v>
      </c>
      <c r="AB306" s="1" t="s">
        <v>120</v>
      </c>
      <c r="AE306" s="1" t="s">
        <v>120</v>
      </c>
      <c r="AF306" s="1" t="s">
        <v>121</v>
      </c>
      <c r="AG306" s="1" t="s">
        <v>122</v>
      </c>
      <c r="AH306" s="1" t="s">
        <v>123</v>
      </c>
      <c r="AI306" s="1" t="s">
        <v>124</v>
      </c>
      <c r="AJ306" s="1" t="s">
        <v>125</v>
      </c>
      <c r="AK306" s="1" t="s">
        <v>126</v>
      </c>
      <c r="AL306" s="1" t="s">
        <v>187</v>
      </c>
      <c r="AM306" s="1" t="s">
        <v>188</v>
      </c>
      <c r="AN306" s="1" t="s">
        <v>189</v>
      </c>
      <c r="AO306" s="1" t="s">
        <v>192</v>
      </c>
      <c r="AP306" s="1" t="s">
        <v>154</v>
      </c>
      <c r="AQ306" s="1" t="s">
        <v>193</v>
      </c>
      <c r="AT306" s="1" t="s">
        <v>120</v>
      </c>
      <c r="AW306" s="1" t="s">
        <v>120</v>
      </c>
      <c r="AZ306" s="1" t="s">
        <v>120</v>
      </c>
      <c r="BC306" s="1" t="s">
        <v>120</v>
      </c>
      <c r="BF306" s="1" t="s">
        <v>120</v>
      </c>
      <c r="BI306" s="1" t="s">
        <v>120</v>
      </c>
      <c r="BL306" s="6">
        <v>-352000</v>
      </c>
      <c r="BM306" s="6">
        <v>-160000</v>
      </c>
      <c r="BN306" s="6">
        <v>-512000</v>
      </c>
      <c r="BO306" s="6">
        <v>-422400</v>
      </c>
      <c r="BP306" s="6">
        <v>-422400</v>
      </c>
      <c r="BQ306" s="6">
        <v>-844800</v>
      </c>
      <c r="BS306" s="6">
        <v>-422400</v>
      </c>
      <c r="BT306" s="6">
        <v>-249216</v>
      </c>
      <c r="BU306" s="6">
        <v>-671616</v>
      </c>
      <c r="BV306" s="6">
        <v>-422400</v>
      </c>
      <c r="BW306" s="6">
        <v>-422400</v>
      </c>
      <c r="BX306" s="6">
        <v>-844800</v>
      </c>
      <c r="BY306" s="1" t="s">
        <v>107</v>
      </c>
      <c r="BZ306" s="1" t="s">
        <v>130</v>
      </c>
      <c r="CT306" s="6"/>
    </row>
    <row r="307" spans="1:98" x14ac:dyDescent="0.25">
      <c r="A307" s="1" t="s">
        <v>107</v>
      </c>
      <c r="B307" s="1" t="s">
        <v>108</v>
      </c>
      <c r="C307" s="1" t="s">
        <v>109</v>
      </c>
      <c r="D307" s="1" t="s">
        <v>110</v>
      </c>
      <c r="E307" s="1" t="s">
        <v>111</v>
      </c>
      <c r="F307" s="1" t="s">
        <v>112</v>
      </c>
      <c r="G307" s="1" t="s">
        <v>113</v>
      </c>
      <c r="H307" s="1" t="s">
        <v>304</v>
      </c>
      <c r="I307" s="1" t="s">
        <v>305</v>
      </c>
      <c r="J307" s="1" t="s">
        <v>306</v>
      </c>
      <c r="K307" s="1" t="s">
        <v>324</v>
      </c>
      <c r="L307" s="1" t="s">
        <v>325</v>
      </c>
      <c r="M307" s="1" t="s">
        <v>326</v>
      </c>
      <c r="P307" s="1" t="s">
        <v>120</v>
      </c>
      <c r="S307" s="1" t="s">
        <v>120</v>
      </c>
      <c r="V307" s="1" t="s">
        <v>120</v>
      </c>
      <c r="Y307" s="1" t="s">
        <v>120</v>
      </c>
      <c r="AB307" s="1" t="s">
        <v>120</v>
      </c>
      <c r="AE307" s="1" t="s">
        <v>120</v>
      </c>
      <c r="AF307" s="1" t="s">
        <v>121</v>
      </c>
      <c r="AG307" s="1" t="s">
        <v>122</v>
      </c>
      <c r="AH307" s="1" t="s">
        <v>123</v>
      </c>
      <c r="AI307" s="1" t="s">
        <v>124</v>
      </c>
      <c r="AJ307" s="1" t="s">
        <v>125</v>
      </c>
      <c r="AK307" s="1" t="s">
        <v>126</v>
      </c>
      <c r="AL307" s="1" t="s">
        <v>187</v>
      </c>
      <c r="AM307" s="1" t="s">
        <v>188</v>
      </c>
      <c r="AN307" s="1" t="s">
        <v>189</v>
      </c>
      <c r="AO307" s="1" t="s">
        <v>194</v>
      </c>
      <c r="AP307" s="1" t="s">
        <v>143</v>
      </c>
      <c r="AQ307" s="1" t="s">
        <v>195</v>
      </c>
      <c r="AT307" s="1" t="s">
        <v>120</v>
      </c>
      <c r="AW307" s="1" t="s">
        <v>120</v>
      </c>
      <c r="AZ307" s="1" t="s">
        <v>120</v>
      </c>
      <c r="BC307" s="1" t="s">
        <v>120</v>
      </c>
      <c r="BF307" s="1" t="s">
        <v>120</v>
      </c>
      <c r="BI307" s="1" t="s">
        <v>120</v>
      </c>
      <c r="BL307" s="6">
        <v>-352000</v>
      </c>
      <c r="BM307" s="6">
        <v>-160000</v>
      </c>
      <c r="BN307" s="6">
        <v>-512000</v>
      </c>
      <c r="BO307" s="6">
        <v>-422400</v>
      </c>
      <c r="BP307" s="6">
        <v>-422400</v>
      </c>
      <c r="BQ307" s="6">
        <v>-844800</v>
      </c>
      <c r="BS307" s="6">
        <v>-422400</v>
      </c>
      <c r="BT307" s="6">
        <v>-249216</v>
      </c>
      <c r="BU307" s="6">
        <v>-671616</v>
      </c>
      <c r="BV307" s="6">
        <v>-422400</v>
      </c>
      <c r="BW307" s="6">
        <v>-422400</v>
      </c>
      <c r="BX307" s="6">
        <v>-844800</v>
      </c>
      <c r="BY307" s="1" t="s">
        <v>107</v>
      </c>
      <c r="BZ307" s="1" t="s">
        <v>130</v>
      </c>
      <c r="CT307" s="6"/>
    </row>
    <row r="308" spans="1:98" x14ac:dyDescent="0.25">
      <c r="A308" s="1" t="s">
        <v>107</v>
      </c>
      <c r="B308" s="1" t="s">
        <v>108</v>
      </c>
      <c r="C308" s="1" t="s">
        <v>109</v>
      </c>
      <c r="D308" s="1" t="s">
        <v>110</v>
      </c>
      <c r="E308" s="1" t="s">
        <v>111</v>
      </c>
      <c r="F308" s="1" t="s">
        <v>112</v>
      </c>
      <c r="G308" s="1" t="s">
        <v>113</v>
      </c>
      <c r="H308" s="1" t="s">
        <v>304</v>
      </c>
      <c r="I308" s="1" t="s">
        <v>305</v>
      </c>
      <c r="J308" s="1" t="s">
        <v>306</v>
      </c>
      <c r="K308" s="1" t="s">
        <v>324</v>
      </c>
      <c r="L308" s="1" t="s">
        <v>325</v>
      </c>
      <c r="M308" s="1" t="s">
        <v>326</v>
      </c>
      <c r="P308" s="1" t="s">
        <v>120</v>
      </c>
      <c r="S308" s="1" t="s">
        <v>120</v>
      </c>
      <c r="V308" s="1" t="s">
        <v>120</v>
      </c>
      <c r="Y308" s="1" t="s">
        <v>120</v>
      </c>
      <c r="AB308" s="1" t="s">
        <v>120</v>
      </c>
      <c r="AE308" s="1" t="s">
        <v>120</v>
      </c>
      <c r="AF308" s="1" t="s">
        <v>121</v>
      </c>
      <c r="AG308" s="1" t="s">
        <v>122</v>
      </c>
      <c r="AH308" s="1" t="s">
        <v>123</v>
      </c>
      <c r="AI308" s="1" t="s">
        <v>124</v>
      </c>
      <c r="AJ308" s="1" t="s">
        <v>125</v>
      </c>
      <c r="AK308" s="1" t="s">
        <v>126</v>
      </c>
      <c r="AL308" s="1" t="s">
        <v>187</v>
      </c>
      <c r="AM308" s="1" t="s">
        <v>188</v>
      </c>
      <c r="AN308" s="1" t="s">
        <v>189</v>
      </c>
      <c r="AO308" s="1" t="s">
        <v>196</v>
      </c>
      <c r="AP308" s="1" t="s">
        <v>148</v>
      </c>
      <c r="AQ308" s="1" t="s">
        <v>197</v>
      </c>
      <c r="AT308" s="1" t="s">
        <v>120</v>
      </c>
      <c r="AW308" s="1" t="s">
        <v>120</v>
      </c>
      <c r="AZ308" s="1" t="s">
        <v>120</v>
      </c>
      <c r="BC308" s="1" t="s">
        <v>120</v>
      </c>
      <c r="BF308" s="1" t="s">
        <v>120</v>
      </c>
      <c r="BI308" s="1" t="s">
        <v>120</v>
      </c>
      <c r="BL308" s="6">
        <v>-704000</v>
      </c>
      <c r="BM308" s="6">
        <v>-320000</v>
      </c>
      <c r="BN308" s="6">
        <v>-1024000</v>
      </c>
      <c r="BO308" s="6">
        <v>-844800</v>
      </c>
      <c r="BP308" s="6">
        <v>-844800</v>
      </c>
      <c r="BQ308" s="6">
        <v>-1689600</v>
      </c>
      <c r="BS308" s="6">
        <v>-844800</v>
      </c>
      <c r="BT308" s="6">
        <v>-498432</v>
      </c>
      <c r="BU308" s="6">
        <v>-1343232</v>
      </c>
      <c r="BV308" s="6">
        <v>-844800</v>
      </c>
      <c r="BW308" s="6">
        <v>-844800</v>
      </c>
      <c r="BX308" s="6">
        <v>-1689600</v>
      </c>
      <c r="BY308" s="1" t="s">
        <v>107</v>
      </c>
      <c r="BZ308" s="1" t="s">
        <v>130</v>
      </c>
      <c r="CT308" s="6"/>
    </row>
    <row r="309" spans="1:98" x14ac:dyDescent="0.25">
      <c r="A309" s="1" t="s">
        <v>107</v>
      </c>
      <c r="B309" s="1" t="s">
        <v>108</v>
      </c>
      <c r="C309" s="1" t="s">
        <v>109</v>
      </c>
      <c r="D309" s="1" t="s">
        <v>110</v>
      </c>
      <c r="E309" s="1" t="s">
        <v>111</v>
      </c>
      <c r="F309" s="1" t="s">
        <v>112</v>
      </c>
      <c r="G309" s="1" t="s">
        <v>113</v>
      </c>
      <c r="H309" s="1" t="s">
        <v>327</v>
      </c>
      <c r="I309" s="1" t="s">
        <v>328</v>
      </c>
      <c r="J309" s="1" t="s">
        <v>329</v>
      </c>
      <c r="K309" s="1" t="s">
        <v>330</v>
      </c>
      <c r="L309" s="1" t="s">
        <v>331</v>
      </c>
      <c r="M309" s="1" t="s">
        <v>332</v>
      </c>
      <c r="P309" s="1" t="s">
        <v>120</v>
      </c>
      <c r="S309" s="1" t="s">
        <v>120</v>
      </c>
      <c r="V309" s="1" t="s">
        <v>120</v>
      </c>
      <c r="Y309" s="1" t="s">
        <v>120</v>
      </c>
      <c r="AB309" s="1" t="s">
        <v>120</v>
      </c>
      <c r="AE309" s="1" t="s">
        <v>120</v>
      </c>
      <c r="AF309" s="1" t="s">
        <v>121</v>
      </c>
      <c r="AG309" s="1" t="s">
        <v>122</v>
      </c>
      <c r="AH309" s="1" t="s">
        <v>123</v>
      </c>
      <c r="AI309" s="1" t="s">
        <v>124</v>
      </c>
      <c r="AJ309" s="1" t="s">
        <v>125</v>
      </c>
      <c r="AK309" s="1" t="s">
        <v>126</v>
      </c>
      <c r="AL309" s="1" t="s">
        <v>127</v>
      </c>
      <c r="AM309" s="1" t="s">
        <v>128</v>
      </c>
      <c r="AN309" s="1" t="s">
        <v>129</v>
      </c>
      <c r="AQ309" s="1" t="s">
        <v>120</v>
      </c>
      <c r="AT309" s="1" t="s">
        <v>120</v>
      </c>
      <c r="AW309" s="1" t="s">
        <v>120</v>
      </c>
      <c r="AZ309" s="1" t="s">
        <v>120</v>
      </c>
      <c r="BC309" s="1" t="s">
        <v>120</v>
      </c>
      <c r="BF309" s="1" t="s">
        <v>120</v>
      </c>
      <c r="BI309" s="1" t="s">
        <v>120</v>
      </c>
      <c r="BL309" s="6">
        <v>-400000</v>
      </c>
      <c r="BM309" s="6">
        <v>-320000</v>
      </c>
      <c r="BN309" s="6">
        <v>-720000</v>
      </c>
      <c r="BO309" s="6">
        <v>-480000</v>
      </c>
      <c r="BP309" s="6">
        <v>-480000</v>
      </c>
      <c r="BQ309" s="6">
        <v>-960000</v>
      </c>
      <c r="BS309" s="6">
        <v>-480000</v>
      </c>
      <c r="BT309" s="6">
        <v>-283200</v>
      </c>
      <c r="BU309" s="6">
        <v>-763200</v>
      </c>
      <c r="BV309" s="6">
        <v>-480000</v>
      </c>
      <c r="BW309" s="6">
        <v>-480000</v>
      </c>
      <c r="BX309" s="6">
        <v>-960000</v>
      </c>
      <c r="BY309" s="1" t="s">
        <v>107</v>
      </c>
      <c r="BZ309" s="1" t="s">
        <v>130</v>
      </c>
      <c r="CT309" s="6"/>
    </row>
    <row r="310" spans="1:98" x14ac:dyDescent="0.25">
      <c r="A310" s="1" t="s">
        <v>107</v>
      </c>
      <c r="B310" s="1" t="s">
        <v>108</v>
      </c>
      <c r="C310" s="1" t="s">
        <v>109</v>
      </c>
      <c r="D310" s="1" t="s">
        <v>110</v>
      </c>
      <c r="E310" s="1" t="s">
        <v>111</v>
      </c>
      <c r="F310" s="1" t="s">
        <v>112</v>
      </c>
      <c r="G310" s="1" t="s">
        <v>113</v>
      </c>
      <c r="H310" s="1" t="s">
        <v>327</v>
      </c>
      <c r="I310" s="1" t="s">
        <v>328</v>
      </c>
      <c r="J310" s="1" t="s">
        <v>329</v>
      </c>
      <c r="K310" s="1" t="s">
        <v>330</v>
      </c>
      <c r="L310" s="1" t="s">
        <v>331</v>
      </c>
      <c r="M310" s="1" t="s">
        <v>332</v>
      </c>
      <c r="P310" s="1" t="s">
        <v>120</v>
      </c>
      <c r="S310" s="1" t="s">
        <v>120</v>
      </c>
      <c r="V310" s="1" t="s">
        <v>120</v>
      </c>
      <c r="Y310" s="1" t="s">
        <v>120</v>
      </c>
      <c r="AB310" s="1" t="s">
        <v>120</v>
      </c>
      <c r="AE310" s="1" t="s">
        <v>120</v>
      </c>
      <c r="AF310" s="1" t="s">
        <v>121</v>
      </c>
      <c r="AG310" s="1" t="s">
        <v>122</v>
      </c>
      <c r="AH310" s="1" t="s">
        <v>123</v>
      </c>
      <c r="AI310" s="1" t="s">
        <v>124</v>
      </c>
      <c r="AJ310" s="1" t="s">
        <v>125</v>
      </c>
      <c r="AK310" s="1" t="s">
        <v>126</v>
      </c>
      <c r="AL310" s="1" t="s">
        <v>127</v>
      </c>
      <c r="AM310" s="1" t="s">
        <v>128</v>
      </c>
      <c r="AN310" s="1" t="s">
        <v>129</v>
      </c>
      <c r="AO310" s="1" t="s">
        <v>142</v>
      </c>
      <c r="AP310" s="1" t="s">
        <v>143</v>
      </c>
      <c r="AQ310" s="1" t="s">
        <v>144</v>
      </c>
      <c r="AT310" s="1" t="s">
        <v>120</v>
      </c>
      <c r="AW310" s="1" t="s">
        <v>120</v>
      </c>
      <c r="AZ310" s="1" t="s">
        <v>120</v>
      </c>
      <c r="BC310" s="1" t="s">
        <v>120</v>
      </c>
      <c r="BF310" s="1" t="s">
        <v>120</v>
      </c>
      <c r="BI310" s="1" t="s">
        <v>120</v>
      </c>
      <c r="BL310" s="6">
        <v>-224000</v>
      </c>
      <c r="BM310" s="6">
        <v>-160000</v>
      </c>
      <c r="BN310" s="6">
        <v>-384000</v>
      </c>
      <c r="BO310" s="6">
        <v>-268800</v>
      </c>
      <c r="BP310" s="6">
        <v>-268800</v>
      </c>
      <c r="BQ310" s="6">
        <v>-537600</v>
      </c>
      <c r="BS310" s="6">
        <v>-268800</v>
      </c>
      <c r="BT310" s="6">
        <v>-158592</v>
      </c>
      <c r="BU310" s="6">
        <v>-427392</v>
      </c>
      <c r="BV310" s="6">
        <v>-268800</v>
      </c>
      <c r="BW310" s="6">
        <v>-268800</v>
      </c>
      <c r="BX310" s="6">
        <v>-537600</v>
      </c>
      <c r="BY310" s="1" t="s">
        <v>107</v>
      </c>
      <c r="BZ310" s="1" t="s">
        <v>130</v>
      </c>
      <c r="CT310" s="6"/>
    </row>
    <row r="311" spans="1:98" x14ac:dyDescent="0.25">
      <c r="A311" s="1" t="s">
        <v>107</v>
      </c>
      <c r="B311" s="1" t="s">
        <v>108</v>
      </c>
      <c r="C311" s="1" t="s">
        <v>109</v>
      </c>
      <c r="D311" s="1" t="s">
        <v>110</v>
      </c>
      <c r="E311" s="1" t="s">
        <v>111</v>
      </c>
      <c r="F311" s="1" t="s">
        <v>112</v>
      </c>
      <c r="G311" s="1" t="s">
        <v>113</v>
      </c>
      <c r="H311" s="1" t="s">
        <v>327</v>
      </c>
      <c r="I311" s="1" t="s">
        <v>328</v>
      </c>
      <c r="J311" s="1" t="s">
        <v>329</v>
      </c>
      <c r="K311" s="1" t="s">
        <v>330</v>
      </c>
      <c r="L311" s="1" t="s">
        <v>331</v>
      </c>
      <c r="M311" s="1" t="s">
        <v>332</v>
      </c>
      <c r="P311" s="1" t="s">
        <v>120</v>
      </c>
      <c r="S311" s="1" t="s">
        <v>120</v>
      </c>
      <c r="V311" s="1" t="s">
        <v>120</v>
      </c>
      <c r="Y311" s="1" t="s">
        <v>120</v>
      </c>
      <c r="AB311" s="1" t="s">
        <v>120</v>
      </c>
      <c r="AE311" s="1" t="s">
        <v>120</v>
      </c>
      <c r="AF311" s="1" t="s">
        <v>121</v>
      </c>
      <c r="AG311" s="1" t="s">
        <v>122</v>
      </c>
      <c r="AH311" s="1" t="s">
        <v>123</v>
      </c>
      <c r="AI311" s="1" t="s">
        <v>124</v>
      </c>
      <c r="AJ311" s="1" t="s">
        <v>125</v>
      </c>
      <c r="AK311" s="1" t="s">
        <v>126</v>
      </c>
      <c r="AL311" s="1" t="s">
        <v>127</v>
      </c>
      <c r="AM311" s="1" t="s">
        <v>128</v>
      </c>
      <c r="AN311" s="1" t="s">
        <v>129</v>
      </c>
      <c r="AO311" s="1" t="s">
        <v>147</v>
      </c>
      <c r="AP311" s="1" t="s">
        <v>148</v>
      </c>
      <c r="AQ311" s="1" t="s">
        <v>149</v>
      </c>
      <c r="AT311" s="1" t="s">
        <v>120</v>
      </c>
      <c r="AW311" s="1" t="s">
        <v>120</v>
      </c>
      <c r="AZ311" s="1" t="s">
        <v>120</v>
      </c>
      <c r="BC311" s="1" t="s">
        <v>120</v>
      </c>
      <c r="BF311" s="1" t="s">
        <v>120</v>
      </c>
      <c r="BI311" s="1" t="s">
        <v>120</v>
      </c>
      <c r="BL311" s="6">
        <v>-448000</v>
      </c>
      <c r="BM311" s="6">
        <v>-320000</v>
      </c>
      <c r="BN311" s="6">
        <v>-768000</v>
      </c>
      <c r="BO311" s="6">
        <v>-537600</v>
      </c>
      <c r="BP311" s="6">
        <v>-537600</v>
      </c>
      <c r="BQ311" s="6">
        <v>-1075200</v>
      </c>
      <c r="BS311" s="6">
        <v>-537600</v>
      </c>
      <c r="BT311" s="6">
        <v>-317184</v>
      </c>
      <c r="BU311" s="6">
        <v>-854784</v>
      </c>
      <c r="BV311" s="6">
        <v>-537600</v>
      </c>
      <c r="BW311" s="6">
        <v>-537600</v>
      </c>
      <c r="BX311" s="6">
        <v>-1075200</v>
      </c>
      <c r="BY311" s="1" t="s">
        <v>107</v>
      </c>
      <c r="BZ311" s="1" t="s">
        <v>130</v>
      </c>
      <c r="CT311" s="6"/>
    </row>
    <row r="312" spans="1:98" x14ac:dyDescent="0.25">
      <c r="A312" s="1" t="s">
        <v>107</v>
      </c>
      <c r="B312" s="1" t="s">
        <v>108</v>
      </c>
      <c r="C312" s="1" t="s">
        <v>109</v>
      </c>
      <c r="D312" s="1" t="s">
        <v>110</v>
      </c>
      <c r="E312" s="1" t="s">
        <v>111</v>
      </c>
      <c r="F312" s="1" t="s">
        <v>112</v>
      </c>
      <c r="G312" s="1" t="s">
        <v>113</v>
      </c>
      <c r="H312" s="1" t="s">
        <v>327</v>
      </c>
      <c r="I312" s="1" t="s">
        <v>328</v>
      </c>
      <c r="J312" s="1" t="s">
        <v>329</v>
      </c>
      <c r="K312" s="1" t="s">
        <v>330</v>
      </c>
      <c r="L312" s="1" t="s">
        <v>331</v>
      </c>
      <c r="M312" s="1" t="s">
        <v>332</v>
      </c>
      <c r="P312" s="1" t="s">
        <v>120</v>
      </c>
      <c r="S312" s="1" t="s">
        <v>120</v>
      </c>
      <c r="V312" s="1" t="s">
        <v>120</v>
      </c>
      <c r="Y312" s="1" t="s">
        <v>120</v>
      </c>
      <c r="AB312" s="1" t="s">
        <v>120</v>
      </c>
      <c r="AE312" s="1" t="s">
        <v>120</v>
      </c>
      <c r="AF312" s="1" t="s">
        <v>121</v>
      </c>
      <c r="AG312" s="1" t="s">
        <v>122</v>
      </c>
      <c r="AH312" s="1" t="s">
        <v>123</v>
      </c>
      <c r="AI312" s="1" t="s">
        <v>124</v>
      </c>
      <c r="AJ312" s="1" t="s">
        <v>125</v>
      </c>
      <c r="AK312" s="1" t="s">
        <v>126</v>
      </c>
      <c r="AL312" s="1" t="s">
        <v>127</v>
      </c>
      <c r="AM312" s="1" t="s">
        <v>128</v>
      </c>
      <c r="AN312" s="1" t="s">
        <v>129</v>
      </c>
      <c r="AO312" s="1" t="s">
        <v>150</v>
      </c>
      <c r="AP312" s="1" t="s">
        <v>151</v>
      </c>
      <c r="AQ312" s="1" t="s">
        <v>152</v>
      </c>
      <c r="AT312" s="1" t="s">
        <v>120</v>
      </c>
      <c r="AW312" s="1" t="s">
        <v>120</v>
      </c>
      <c r="AZ312" s="1" t="s">
        <v>120</v>
      </c>
      <c r="BC312" s="1" t="s">
        <v>120</v>
      </c>
      <c r="BF312" s="1" t="s">
        <v>120</v>
      </c>
      <c r="BI312" s="1" t="s">
        <v>120</v>
      </c>
      <c r="BL312" s="6">
        <v>-224000</v>
      </c>
      <c r="BM312" s="6">
        <v>-160000</v>
      </c>
      <c r="BN312" s="6">
        <v>-384000</v>
      </c>
      <c r="BO312" s="6">
        <v>-268800</v>
      </c>
      <c r="BP312" s="6">
        <v>-268800</v>
      </c>
      <c r="BQ312" s="6">
        <v>-537600</v>
      </c>
      <c r="BS312" s="6">
        <v>-268800</v>
      </c>
      <c r="BT312" s="6">
        <v>-158592</v>
      </c>
      <c r="BU312" s="6">
        <v>-427392</v>
      </c>
      <c r="BV312" s="6">
        <v>-268800</v>
      </c>
      <c r="BW312" s="6">
        <v>-268800</v>
      </c>
      <c r="BX312" s="6">
        <v>-537600</v>
      </c>
      <c r="BY312" s="1" t="s">
        <v>107</v>
      </c>
      <c r="BZ312" s="1" t="s">
        <v>130</v>
      </c>
      <c r="CT312" s="6"/>
    </row>
    <row r="313" spans="1:98" x14ac:dyDescent="0.25">
      <c r="A313" s="1" t="s">
        <v>107</v>
      </c>
      <c r="B313" s="1" t="s">
        <v>108</v>
      </c>
      <c r="C313" s="1" t="s">
        <v>109</v>
      </c>
      <c r="D313" s="1" t="s">
        <v>110</v>
      </c>
      <c r="E313" s="1" t="s">
        <v>111</v>
      </c>
      <c r="F313" s="1" t="s">
        <v>112</v>
      </c>
      <c r="G313" s="1" t="s">
        <v>113</v>
      </c>
      <c r="H313" s="1" t="s">
        <v>327</v>
      </c>
      <c r="I313" s="1" t="s">
        <v>328</v>
      </c>
      <c r="J313" s="1" t="s">
        <v>329</v>
      </c>
      <c r="K313" s="1" t="s">
        <v>330</v>
      </c>
      <c r="L313" s="1" t="s">
        <v>331</v>
      </c>
      <c r="M313" s="1" t="s">
        <v>332</v>
      </c>
      <c r="P313" s="1" t="s">
        <v>120</v>
      </c>
      <c r="S313" s="1" t="s">
        <v>120</v>
      </c>
      <c r="V313" s="1" t="s">
        <v>120</v>
      </c>
      <c r="Y313" s="1" t="s">
        <v>120</v>
      </c>
      <c r="AB313" s="1" t="s">
        <v>120</v>
      </c>
      <c r="AE313" s="1" t="s">
        <v>120</v>
      </c>
      <c r="AF313" s="1" t="s">
        <v>121</v>
      </c>
      <c r="AG313" s="1" t="s">
        <v>122</v>
      </c>
      <c r="AH313" s="1" t="s">
        <v>123</v>
      </c>
      <c r="AI313" s="1" t="s">
        <v>124</v>
      </c>
      <c r="AJ313" s="1" t="s">
        <v>125</v>
      </c>
      <c r="AK313" s="1" t="s">
        <v>126</v>
      </c>
      <c r="AL313" s="1" t="s">
        <v>127</v>
      </c>
      <c r="AM313" s="1" t="s">
        <v>128</v>
      </c>
      <c r="AN313" s="1" t="s">
        <v>129</v>
      </c>
      <c r="AO313" s="1" t="s">
        <v>153</v>
      </c>
      <c r="AP313" s="1" t="s">
        <v>154</v>
      </c>
      <c r="AQ313" s="1" t="s">
        <v>155</v>
      </c>
      <c r="AT313" s="1" t="s">
        <v>120</v>
      </c>
      <c r="AW313" s="1" t="s">
        <v>120</v>
      </c>
      <c r="AZ313" s="1" t="s">
        <v>120</v>
      </c>
      <c r="BC313" s="1" t="s">
        <v>120</v>
      </c>
      <c r="BF313" s="1" t="s">
        <v>120</v>
      </c>
      <c r="BI313" s="1" t="s">
        <v>120</v>
      </c>
      <c r="BL313" s="6">
        <v>-224000</v>
      </c>
      <c r="BM313" s="6">
        <v>-160000</v>
      </c>
      <c r="BN313" s="6">
        <v>-384000</v>
      </c>
      <c r="BO313" s="6">
        <v>-268800</v>
      </c>
      <c r="BP313" s="6">
        <v>-268800</v>
      </c>
      <c r="BQ313" s="6">
        <v>-537600</v>
      </c>
      <c r="BS313" s="6">
        <v>-268800</v>
      </c>
      <c r="BT313" s="6">
        <v>-158592</v>
      </c>
      <c r="BU313" s="6">
        <v>-427392</v>
      </c>
      <c r="BV313" s="6">
        <v>-268800</v>
      </c>
      <c r="BW313" s="6">
        <v>-268800</v>
      </c>
      <c r="BX313" s="6">
        <v>-537600</v>
      </c>
      <c r="BY313" s="1" t="s">
        <v>107</v>
      </c>
      <c r="BZ313" s="1" t="s">
        <v>130</v>
      </c>
      <c r="CT313" s="6"/>
    </row>
    <row r="314" spans="1:98" x14ac:dyDescent="0.25">
      <c r="A314" s="1" t="s">
        <v>107</v>
      </c>
      <c r="B314" s="1" t="s">
        <v>108</v>
      </c>
      <c r="C314" s="1" t="s">
        <v>109</v>
      </c>
      <c r="D314" s="1" t="s">
        <v>110</v>
      </c>
      <c r="E314" s="1" t="s">
        <v>111</v>
      </c>
      <c r="F314" s="1" t="s">
        <v>112</v>
      </c>
      <c r="G314" s="1" t="s">
        <v>113</v>
      </c>
      <c r="H314" s="1" t="s">
        <v>327</v>
      </c>
      <c r="I314" s="1" t="s">
        <v>328</v>
      </c>
      <c r="J314" s="1" t="s">
        <v>329</v>
      </c>
      <c r="K314" s="1" t="s">
        <v>330</v>
      </c>
      <c r="L314" s="1" t="s">
        <v>331</v>
      </c>
      <c r="M314" s="1" t="s">
        <v>332</v>
      </c>
      <c r="P314" s="1" t="s">
        <v>120</v>
      </c>
      <c r="S314" s="1" t="s">
        <v>120</v>
      </c>
      <c r="V314" s="1" t="s">
        <v>120</v>
      </c>
      <c r="Y314" s="1" t="s">
        <v>120</v>
      </c>
      <c r="AB314" s="1" t="s">
        <v>120</v>
      </c>
      <c r="AE314" s="1" t="s">
        <v>120</v>
      </c>
      <c r="AF314" s="1" t="s">
        <v>121</v>
      </c>
      <c r="AG314" s="1" t="s">
        <v>122</v>
      </c>
      <c r="AH314" s="1" t="s">
        <v>123</v>
      </c>
      <c r="AI314" s="1" t="s">
        <v>124</v>
      </c>
      <c r="AJ314" s="1" t="s">
        <v>125</v>
      </c>
      <c r="AK314" s="1" t="s">
        <v>126</v>
      </c>
      <c r="AL314" s="1" t="s">
        <v>156</v>
      </c>
      <c r="AM314" s="1" t="s">
        <v>157</v>
      </c>
      <c r="AN314" s="1" t="s">
        <v>158</v>
      </c>
      <c r="AO314" s="1" t="s">
        <v>159</v>
      </c>
      <c r="AP314" s="1" t="s">
        <v>143</v>
      </c>
      <c r="AQ314" s="1" t="s">
        <v>160</v>
      </c>
      <c r="AT314" s="1" t="s">
        <v>120</v>
      </c>
      <c r="AW314" s="1" t="s">
        <v>120</v>
      </c>
      <c r="AZ314" s="1" t="s">
        <v>120</v>
      </c>
      <c r="BC314" s="1" t="s">
        <v>120</v>
      </c>
      <c r="BF314" s="1" t="s">
        <v>120</v>
      </c>
      <c r="BI314" s="1" t="s">
        <v>120</v>
      </c>
      <c r="BL314" s="6">
        <v>-128000</v>
      </c>
      <c r="BN314" s="6">
        <v>-128000</v>
      </c>
      <c r="BO314" s="6">
        <v>-153600</v>
      </c>
      <c r="BP314" s="6">
        <v>-153600</v>
      </c>
      <c r="BQ314" s="6">
        <v>-307200</v>
      </c>
      <c r="BS314" s="6">
        <v>-153600</v>
      </c>
      <c r="BT314" s="6">
        <v>-90624</v>
      </c>
      <c r="BU314" s="6">
        <v>-244224</v>
      </c>
      <c r="BV314" s="6">
        <v>-153600</v>
      </c>
      <c r="BW314" s="6">
        <v>-153600</v>
      </c>
      <c r="BX314" s="6">
        <v>-307200</v>
      </c>
      <c r="BY314" s="1" t="s">
        <v>107</v>
      </c>
      <c r="BZ314" s="1" t="s">
        <v>130</v>
      </c>
      <c r="CT314" s="6"/>
    </row>
    <row r="315" spans="1:98" x14ac:dyDescent="0.25">
      <c r="A315" s="1" t="s">
        <v>107</v>
      </c>
      <c r="B315" s="1" t="s">
        <v>108</v>
      </c>
      <c r="C315" s="1" t="s">
        <v>109</v>
      </c>
      <c r="D315" s="1" t="s">
        <v>110</v>
      </c>
      <c r="E315" s="1" t="s">
        <v>111</v>
      </c>
      <c r="F315" s="1" t="s">
        <v>112</v>
      </c>
      <c r="G315" s="1" t="s">
        <v>113</v>
      </c>
      <c r="H315" s="1" t="s">
        <v>327</v>
      </c>
      <c r="I315" s="1" t="s">
        <v>328</v>
      </c>
      <c r="J315" s="1" t="s">
        <v>329</v>
      </c>
      <c r="K315" s="1" t="s">
        <v>330</v>
      </c>
      <c r="L315" s="1" t="s">
        <v>331</v>
      </c>
      <c r="M315" s="1" t="s">
        <v>332</v>
      </c>
      <c r="P315" s="1" t="s">
        <v>120</v>
      </c>
      <c r="S315" s="1" t="s">
        <v>120</v>
      </c>
      <c r="V315" s="1" t="s">
        <v>120</v>
      </c>
      <c r="Y315" s="1" t="s">
        <v>120</v>
      </c>
      <c r="AB315" s="1" t="s">
        <v>120</v>
      </c>
      <c r="AE315" s="1" t="s">
        <v>120</v>
      </c>
      <c r="AF315" s="1" t="s">
        <v>121</v>
      </c>
      <c r="AG315" s="1" t="s">
        <v>122</v>
      </c>
      <c r="AH315" s="1" t="s">
        <v>123</v>
      </c>
      <c r="AI315" s="1" t="s">
        <v>124</v>
      </c>
      <c r="AJ315" s="1" t="s">
        <v>125</v>
      </c>
      <c r="AK315" s="1" t="s">
        <v>126</v>
      </c>
      <c r="AL315" s="1" t="s">
        <v>161</v>
      </c>
      <c r="AM315" s="1" t="s">
        <v>162</v>
      </c>
      <c r="AN315" s="1" t="s">
        <v>163</v>
      </c>
      <c r="AO315" s="1" t="s">
        <v>164</v>
      </c>
      <c r="AP315" s="1" t="s">
        <v>148</v>
      </c>
      <c r="AQ315" s="1" t="s">
        <v>165</v>
      </c>
      <c r="AT315" s="1" t="s">
        <v>120</v>
      </c>
      <c r="AW315" s="1" t="s">
        <v>120</v>
      </c>
      <c r="AZ315" s="1" t="s">
        <v>120</v>
      </c>
      <c r="BC315" s="1" t="s">
        <v>120</v>
      </c>
      <c r="BF315" s="1" t="s">
        <v>120</v>
      </c>
      <c r="BI315" s="1" t="s">
        <v>120</v>
      </c>
      <c r="BL315" s="6">
        <v>-256000</v>
      </c>
      <c r="BN315" s="6">
        <v>-256000</v>
      </c>
      <c r="BO315" s="6">
        <v>-307200</v>
      </c>
      <c r="BP315" s="6">
        <v>-307200</v>
      </c>
      <c r="BQ315" s="6">
        <v>-614400</v>
      </c>
      <c r="BS315" s="6">
        <v>-307200</v>
      </c>
      <c r="BT315" s="6">
        <v>-181248</v>
      </c>
      <c r="BU315" s="6">
        <v>-488448</v>
      </c>
      <c r="BV315" s="6">
        <v>-307200</v>
      </c>
      <c r="BW315" s="6">
        <v>-307200</v>
      </c>
      <c r="BX315" s="6">
        <v>-614400</v>
      </c>
      <c r="BY315" s="1" t="s">
        <v>107</v>
      </c>
      <c r="BZ315" s="1" t="s">
        <v>130</v>
      </c>
      <c r="CT315" s="6"/>
    </row>
    <row r="316" spans="1:98" x14ac:dyDescent="0.25">
      <c r="A316" s="1" t="s">
        <v>107</v>
      </c>
      <c r="B316" s="1" t="s">
        <v>108</v>
      </c>
      <c r="C316" s="1" t="s">
        <v>109</v>
      </c>
      <c r="D316" s="1" t="s">
        <v>110</v>
      </c>
      <c r="E316" s="1" t="s">
        <v>111</v>
      </c>
      <c r="F316" s="1" t="s">
        <v>112</v>
      </c>
      <c r="G316" s="1" t="s">
        <v>113</v>
      </c>
      <c r="H316" s="1" t="s">
        <v>327</v>
      </c>
      <c r="I316" s="1" t="s">
        <v>328</v>
      </c>
      <c r="J316" s="1" t="s">
        <v>329</v>
      </c>
      <c r="K316" s="1" t="s">
        <v>330</v>
      </c>
      <c r="L316" s="1" t="s">
        <v>331</v>
      </c>
      <c r="M316" s="1" t="s">
        <v>332</v>
      </c>
      <c r="P316" s="1" t="s">
        <v>120</v>
      </c>
      <c r="S316" s="1" t="s">
        <v>120</v>
      </c>
      <c r="V316" s="1" t="s">
        <v>120</v>
      </c>
      <c r="Y316" s="1" t="s">
        <v>120</v>
      </c>
      <c r="AB316" s="1" t="s">
        <v>120</v>
      </c>
      <c r="AE316" s="1" t="s">
        <v>120</v>
      </c>
      <c r="AF316" s="1" t="s">
        <v>121</v>
      </c>
      <c r="AG316" s="1" t="s">
        <v>122</v>
      </c>
      <c r="AH316" s="1" t="s">
        <v>123</v>
      </c>
      <c r="AI316" s="1" t="s">
        <v>124</v>
      </c>
      <c r="AJ316" s="1" t="s">
        <v>125</v>
      </c>
      <c r="AK316" s="1" t="s">
        <v>126</v>
      </c>
      <c r="AL316" s="1" t="s">
        <v>166</v>
      </c>
      <c r="AM316" s="1" t="s">
        <v>167</v>
      </c>
      <c r="AN316" s="1" t="s">
        <v>168</v>
      </c>
      <c r="AO316" s="1" t="s">
        <v>169</v>
      </c>
      <c r="AP316" s="1" t="s">
        <v>151</v>
      </c>
      <c r="AQ316" s="1" t="s">
        <v>170</v>
      </c>
      <c r="AT316" s="1" t="s">
        <v>120</v>
      </c>
      <c r="AW316" s="1" t="s">
        <v>120</v>
      </c>
      <c r="AZ316" s="1" t="s">
        <v>120</v>
      </c>
      <c r="BC316" s="1" t="s">
        <v>120</v>
      </c>
      <c r="BF316" s="1" t="s">
        <v>120</v>
      </c>
      <c r="BI316" s="1" t="s">
        <v>120</v>
      </c>
      <c r="BL316" s="6">
        <v>-128000</v>
      </c>
      <c r="BN316" s="6">
        <v>-128000</v>
      </c>
      <c r="BO316" s="6">
        <v>-153600</v>
      </c>
      <c r="BP316" s="6">
        <v>-153600</v>
      </c>
      <c r="BQ316" s="6">
        <v>-307200</v>
      </c>
      <c r="BS316" s="6">
        <v>-153600</v>
      </c>
      <c r="BT316" s="6">
        <v>-90624</v>
      </c>
      <c r="BU316" s="6">
        <v>-244224</v>
      </c>
      <c r="BV316" s="6">
        <v>-153600</v>
      </c>
      <c r="BW316" s="6">
        <v>-153600</v>
      </c>
      <c r="BX316" s="6">
        <v>-307200</v>
      </c>
      <c r="BY316" s="1" t="s">
        <v>107</v>
      </c>
      <c r="BZ316" s="1" t="s">
        <v>130</v>
      </c>
      <c r="CT316" s="6"/>
    </row>
    <row r="317" spans="1:98" x14ac:dyDescent="0.25">
      <c r="A317" s="1" t="s">
        <v>107</v>
      </c>
      <c r="B317" s="1" t="s">
        <v>108</v>
      </c>
      <c r="C317" s="1" t="s">
        <v>109</v>
      </c>
      <c r="D317" s="1" t="s">
        <v>110</v>
      </c>
      <c r="E317" s="1" t="s">
        <v>111</v>
      </c>
      <c r="F317" s="1" t="s">
        <v>112</v>
      </c>
      <c r="G317" s="1" t="s">
        <v>113</v>
      </c>
      <c r="H317" s="1" t="s">
        <v>327</v>
      </c>
      <c r="I317" s="1" t="s">
        <v>328</v>
      </c>
      <c r="J317" s="1" t="s">
        <v>329</v>
      </c>
      <c r="K317" s="1" t="s">
        <v>330</v>
      </c>
      <c r="L317" s="1" t="s">
        <v>331</v>
      </c>
      <c r="M317" s="1" t="s">
        <v>332</v>
      </c>
      <c r="P317" s="1" t="s">
        <v>120</v>
      </c>
      <c r="S317" s="1" t="s">
        <v>120</v>
      </c>
      <c r="V317" s="1" t="s">
        <v>120</v>
      </c>
      <c r="Y317" s="1" t="s">
        <v>120</v>
      </c>
      <c r="AB317" s="1" t="s">
        <v>120</v>
      </c>
      <c r="AE317" s="1" t="s">
        <v>120</v>
      </c>
      <c r="AF317" s="1" t="s">
        <v>121</v>
      </c>
      <c r="AG317" s="1" t="s">
        <v>122</v>
      </c>
      <c r="AH317" s="1" t="s">
        <v>123</v>
      </c>
      <c r="AI317" s="1" t="s">
        <v>124</v>
      </c>
      <c r="AJ317" s="1" t="s">
        <v>125</v>
      </c>
      <c r="AK317" s="1" t="s">
        <v>126</v>
      </c>
      <c r="AL317" s="1" t="s">
        <v>171</v>
      </c>
      <c r="AM317" s="1" t="s">
        <v>172</v>
      </c>
      <c r="AN317" s="1" t="s">
        <v>173</v>
      </c>
      <c r="AO317" s="1" t="s">
        <v>174</v>
      </c>
      <c r="AP317" s="1" t="s">
        <v>151</v>
      </c>
      <c r="AQ317" s="1" t="s">
        <v>175</v>
      </c>
      <c r="AT317" s="1" t="s">
        <v>120</v>
      </c>
      <c r="AW317" s="1" t="s">
        <v>120</v>
      </c>
      <c r="AZ317" s="1" t="s">
        <v>120</v>
      </c>
      <c r="BC317" s="1" t="s">
        <v>120</v>
      </c>
      <c r="BF317" s="1" t="s">
        <v>120</v>
      </c>
      <c r="BI317" s="1" t="s">
        <v>120</v>
      </c>
      <c r="BL317" s="6">
        <v>-128000</v>
      </c>
      <c r="BN317" s="6">
        <v>-128000</v>
      </c>
      <c r="BO317" s="6">
        <v>-153600</v>
      </c>
      <c r="BP317" s="6">
        <v>-153600</v>
      </c>
      <c r="BQ317" s="6">
        <v>-307200</v>
      </c>
      <c r="BS317" s="6">
        <v>-153600</v>
      </c>
      <c r="BT317" s="6">
        <v>-90624</v>
      </c>
      <c r="BU317" s="6">
        <v>-244224</v>
      </c>
      <c r="BV317" s="6">
        <v>-153600</v>
      </c>
      <c r="BW317" s="6">
        <v>-153600</v>
      </c>
      <c r="BX317" s="6">
        <v>-307200</v>
      </c>
      <c r="BY317" s="1" t="s">
        <v>107</v>
      </c>
      <c r="BZ317" s="1" t="s">
        <v>130</v>
      </c>
      <c r="CT317" s="6"/>
    </row>
    <row r="318" spans="1:98" x14ac:dyDescent="0.25">
      <c r="A318" s="1" t="s">
        <v>107</v>
      </c>
      <c r="B318" s="1" t="s">
        <v>108</v>
      </c>
      <c r="C318" s="1" t="s">
        <v>109</v>
      </c>
      <c r="D318" s="1" t="s">
        <v>110</v>
      </c>
      <c r="E318" s="1" t="s">
        <v>111</v>
      </c>
      <c r="F318" s="1" t="s">
        <v>112</v>
      </c>
      <c r="G318" s="1" t="s">
        <v>113</v>
      </c>
      <c r="H318" s="1" t="s">
        <v>327</v>
      </c>
      <c r="I318" s="1" t="s">
        <v>328</v>
      </c>
      <c r="J318" s="1" t="s">
        <v>329</v>
      </c>
      <c r="K318" s="1" t="s">
        <v>333</v>
      </c>
      <c r="L318" s="1" t="s">
        <v>316</v>
      </c>
      <c r="M318" s="1" t="s">
        <v>334</v>
      </c>
      <c r="P318" s="1" t="s">
        <v>120</v>
      </c>
      <c r="S318" s="1" t="s">
        <v>120</v>
      </c>
      <c r="V318" s="1" t="s">
        <v>120</v>
      </c>
      <c r="Y318" s="1" t="s">
        <v>120</v>
      </c>
      <c r="AB318" s="1" t="s">
        <v>120</v>
      </c>
      <c r="AE318" s="1" t="s">
        <v>120</v>
      </c>
      <c r="AF318" s="1" t="s">
        <v>121</v>
      </c>
      <c r="AG318" s="1" t="s">
        <v>122</v>
      </c>
      <c r="AH318" s="1" t="s">
        <v>123</v>
      </c>
      <c r="AI318" s="1" t="s">
        <v>124</v>
      </c>
      <c r="AJ318" s="1" t="s">
        <v>125</v>
      </c>
      <c r="AK318" s="1" t="s">
        <v>126</v>
      </c>
      <c r="AL318" s="1" t="s">
        <v>127</v>
      </c>
      <c r="AM318" s="1" t="s">
        <v>128</v>
      </c>
      <c r="AN318" s="1" t="s">
        <v>129</v>
      </c>
      <c r="AQ318" s="1" t="s">
        <v>120</v>
      </c>
      <c r="AT318" s="1" t="s">
        <v>120</v>
      </c>
      <c r="AW318" s="1" t="s">
        <v>120</v>
      </c>
      <c r="AZ318" s="1" t="s">
        <v>120</v>
      </c>
      <c r="BC318" s="1" t="s">
        <v>120</v>
      </c>
      <c r="BF318" s="1" t="s">
        <v>120</v>
      </c>
      <c r="BI318" s="1" t="s">
        <v>120</v>
      </c>
      <c r="BL318" s="6">
        <v>-400000</v>
      </c>
      <c r="BM318" s="6">
        <v>-320000</v>
      </c>
      <c r="BN318" s="6">
        <v>-720000</v>
      </c>
      <c r="BO318" s="6">
        <v>-480000</v>
      </c>
      <c r="BP318" s="6">
        <v>-480000</v>
      </c>
      <c r="BQ318" s="6">
        <v>-960000</v>
      </c>
      <c r="BS318" s="6">
        <v>-480000</v>
      </c>
      <c r="BT318" s="6">
        <v>-283200</v>
      </c>
      <c r="BU318" s="6">
        <v>-763200</v>
      </c>
      <c r="BV318" s="6">
        <v>-480000</v>
      </c>
      <c r="BW318" s="6">
        <v>-480000</v>
      </c>
      <c r="BX318" s="6">
        <v>-960000</v>
      </c>
      <c r="BY318" s="1" t="s">
        <v>107</v>
      </c>
      <c r="BZ318" s="1" t="s">
        <v>130</v>
      </c>
      <c r="CT318" s="6"/>
    </row>
    <row r="319" spans="1:98" x14ac:dyDescent="0.25">
      <c r="A319" s="1" t="s">
        <v>107</v>
      </c>
      <c r="B319" s="1" t="s">
        <v>108</v>
      </c>
      <c r="C319" s="1" t="s">
        <v>109</v>
      </c>
      <c r="D319" s="1" t="s">
        <v>110</v>
      </c>
      <c r="E319" s="1" t="s">
        <v>111</v>
      </c>
      <c r="F319" s="1" t="s">
        <v>112</v>
      </c>
      <c r="G319" s="1" t="s">
        <v>113</v>
      </c>
      <c r="H319" s="1" t="s">
        <v>327</v>
      </c>
      <c r="I319" s="1" t="s">
        <v>328</v>
      </c>
      <c r="J319" s="1" t="s">
        <v>329</v>
      </c>
      <c r="K319" s="1" t="s">
        <v>333</v>
      </c>
      <c r="L319" s="1" t="s">
        <v>316</v>
      </c>
      <c r="M319" s="1" t="s">
        <v>334</v>
      </c>
      <c r="P319" s="1" t="s">
        <v>120</v>
      </c>
      <c r="S319" s="1" t="s">
        <v>120</v>
      </c>
      <c r="V319" s="1" t="s">
        <v>120</v>
      </c>
      <c r="Y319" s="1" t="s">
        <v>120</v>
      </c>
      <c r="AB319" s="1" t="s">
        <v>120</v>
      </c>
      <c r="AE319" s="1" t="s">
        <v>120</v>
      </c>
      <c r="AF319" s="1" t="s">
        <v>121</v>
      </c>
      <c r="AG319" s="1" t="s">
        <v>122</v>
      </c>
      <c r="AH319" s="1" t="s">
        <v>123</v>
      </c>
      <c r="AI319" s="1" t="s">
        <v>124</v>
      </c>
      <c r="AJ319" s="1" t="s">
        <v>125</v>
      </c>
      <c r="AK319" s="1" t="s">
        <v>126</v>
      </c>
      <c r="AL319" s="1" t="s">
        <v>127</v>
      </c>
      <c r="AM319" s="1" t="s">
        <v>128</v>
      </c>
      <c r="AN319" s="1" t="s">
        <v>129</v>
      </c>
      <c r="AO319" s="1" t="s">
        <v>142</v>
      </c>
      <c r="AP319" s="1" t="s">
        <v>143</v>
      </c>
      <c r="AQ319" s="1" t="s">
        <v>144</v>
      </c>
      <c r="AT319" s="1" t="s">
        <v>120</v>
      </c>
      <c r="AW319" s="1" t="s">
        <v>120</v>
      </c>
      <c r="AZ319" s="1" t="s">
        <v>120</v>
      </c>
      <c r="BC319" s="1" t="s">
        <v>120</v>
      </c>
      <c r="BF319" s="1" t="s">
        <v>120</v>
      </c>
      <c r="BI319" s="1" t="s">
        <v>120</v>
      </c>
      <c r="BL319" s="6">
        <v>-224000</v>
      </c>
      <c r="BM319" s="6">
        <v>-160000</v>
      </c>
      <c r="BN319" s="6">
        <v>-384000</v>
      </c>
      <c r="BO319" s="6">
        <v>-268800</v>
      </c>
      <c r="BP319" s="6">
        <v>-268800</v>
      </c>
      <c r="BQ319" s="6">
        <v>-537600</v>
      </c>
      <c r="BS319" s="6">
        <v>-268800</v>
      </c>
      <c r="BT319" s="6">
        <v>-158592</v>
      </c>
      <c r="BU319" s="6">
        <v>-427392</v>
      </c>
      <c r="BV319" s="6">
        <v>-268800</v>
      </c>
      <c r="BW319" s="6">
        <v>-268800</v>
      </c>
      <c r="BX319" s="6">
        <v>-537600</v>
      </c>
      <c r="BY319" s="1" t="s">
        <v>107</v>
      </c>
      <c r="BZ319" s="1" t="s">
        <v>130</v>
      </c>
      <c r="CT319" s="6"/>
    </row>
    <row r="320" spans="1:98" x14ac:dyDescent="0.25">
      <c r="A320" s="1" t="s">
        <v>107</v>
      </c>
      <c r="B320" s="1" t="s">
        <v>108</v>
      </c>
      <c r="C320" s="1" t="s">
        <v>109</v>
      </c>
      <c r="D320" s="1" t="s">
        <v>110</v>
      </c>
      <c r="E320" s="1" t="s">
        <v>111</v>
      </c>
      <c r="F320" s="1" t="s">
        <v>112</v>
      </c>
      <c r="G320" s="1" t="s">
        <v>113</v>
      </c>
      <c r="H320" s="1" t="s">
        <v>327</v>
      </c>
      <c r="I320" s="1" t="s">
        <v>328</v>
      </c>
      <c r="J320" s="1" t="s">
        <v>329</v>
      </c>
      <c r="K320" s="1" t="s">
        <v>333</v>
      </c>
      <c r="L320" s="1" t="s">
        <v>316</v>
      </c>
      <c r="M320" s="1" t="s">
        <v>334</v>
      </c>
      <c r="P320" s="1" t="s">
        <v>120</v>
      </c>
      <c r="S320" s="1" t="s">
        <v>120</v>
      </c>
      <c r="V320" s="1" t="s">
        <v>120</v>
      </c>
      <c r="Y320" s="1" t="s">
        <v>120</v>
      </c>
      <c r="AB320" s="1" t="s">
        <v>120</v>
      </c>
      <c r="AE320" s="1" t="s">
        <v>120</v>
      </c>
      <c r="AF320" s="1" t="s">
        <v>121</v>
      </c>
      <c r="AG320" s="1" t="s">
        <v>122</v>
      </c>
      <c r="AH320" s="1" t="s">
        <v>123</v>
      </c>
      <c r="AI320" s="1" t="s">
        <v>124</v>
      </c>
      <c r="AJ320" s="1" t="s">
        <v>125</v>
      </c>
      <c r="AK320" s="1" t="s">
        <v>126</v>
      </c>
      <c r="AL320" s="1" t="s">
        <v>127</v>
      </c>
      <c r="AM320" s="1" t="s">
        <v>128</v>
      </c>
      <c r="AN320" s="1" t="s">
        <v>129</v>
      </c>
      <c r="AO320" s="1" t="s">
        <v>147</v>
      </c>
      <c r="AP320" s="1" t="s">
        <v>148</v>
      </c>
      <c r="AQ320" s="1" t="s">
        <v>149</v>
      </c>
      <c r="AT320" s="1" t="s">
        <v>120</v>
      </c>
      <c r="AW320" s="1" t="s">
        <v>120</v>
      </c>
      <c r="AZ320" s="1" t="s">
        <v>120</v>
      </c>
      <c r="BC320" s="1" t="s">
        <v>120</v>
      </c>
      <c r="BF320" s="1" t="s">
        <v>120</v>
      </c>
      <c r="BI320" s="1" t="s">
        <v>120</v>
      </c>
      <c r="BL320" s="6">
        <v>-448000</v>
      </c>
      <c r="BM320" s="6">
        <v>-320000</v>
      </c>
      <c r="BN320" s="6">
        <v>-768000</v>
      </c>
      <c r="BO320" s="6">
        <v>-537600</v>
      </c>
      <c r="BP320" s="6">
        <v>-537600</v>
      </c>
      <c r="BQ320" s="6">
        <v>-1075200</v>
      </c>
      <c r="BS320" s="6">
        <v>-537600</v>
      </c>
      <c r="BT320" s="6">
        <v>-317184</v>
      </c>
      <c r="BU320" s="6">
        <v>-854784</v>
      </c>
      <c r="BV320" s="6">
        <v>-537600</v>
      </c>
      <c r="BW320" s="6">
        <v>-537600</v>
      </c>
      <c r="BX320" s="6">
        <v>-1075200</v>
      </c>
      <c r="BY320" s="1" t="s">
        <v>107</v>
      </c>
      <c r="BZ320" s="1" t="s">
        <v>130</v>
      </c>
      <c r="CT320" s="6"/>
    </row>
    <row r="321" spans="1:98" x14ac:dyDescent="0.25">
      <c r="A321" s="1" t="s">
        <v>107</v>
      </c>
      <c r="B321" s="1" t="s">
        <v>108</v>
      </c>
      <c r="C321" s="1" t="s">
        <v>109</v>
      </c>
      <c r="D321" s="1" t="s">
        <v>110</v>
      </c>
      <c r="E321" s="1" t="s">
        <v>111</v>
      </c>
      <c r="F321" s="1" t="s">
        <v>112</v>
      </c>
      <c r="G321" s="1" t="s">
        <v>113</v>
      </c>
      <c r="H321" s="1" t="s">
        <v>327</v>
      </c>
      <c r="I321" s="1" t="s">
        <v>328</v>
      </c>
      <c r="J321" s="1" t="s">
        <v>329</v>
      </c>
      <c r="K321" s="1" t="s">
        <v>333</v>
      </c>
      <c r="L321" s="1" t="s">
        <v>316</v>
      </c>
      <c r="M321" s="1" t="s">
        <v>334</v>
      </c>
      <c r="P321" s="1" t="s">
        <v>120</v>
      </c>
      <c r="S321" s="1" t="s">
        <v>120</v>
      </c>
      <c r="V321" s="1" t="s">
        <v>120</v>
      </c>
      <c r="Y321" s="1" t="s">
        <v>120</v>
      </c>
      <c r="AB321" s="1" t="s">
        <v>120</v>
      </c>
      <c r="AE321" s="1" t="s">
        <v>120</v>
      </c>
      <c r="AF321" s="1" t="s">
        <v>121</v>
      </c>
      <c r="AG321" s="1" t="s">
        <v>122</v>
      </c>
      <c r="AH321" s="1" t="s">
        <v>123</v>
      </c>
      <c r="AI321" s="1" t="s">
        <v>124</v>
      </c>
      <c r="AJ321" s="1" t="s">
        <v>125</v>
      </c>
      <c r="AK321" s="1" t="s">
        <v>126</v>
      </c>
      <c r="AL321" s="1" t="s">
        <v>127</v>
      </c>
      <c r="AM321" s="1" t="s">
        <v>128</v>
      </c>
      <c r="AN321" s="1" t="s">
        <v>129</v>
      </c>
      <c r="AO321" s="1" t="s">
        <v>150</v>
      </c>
      <c r="AP321" s="1" t="s">
        <v>151</v>
      </c>
      <c r="AQ321" s="1" t="s">
        <v>152</v>
      </c>
      <c r="AT321" s="1" t="s">
        <v>120</v>
      </c>
      <c r="AW321" s="1" t="s">
        <v>120</v>
      </c>
      <c r="AZ321" s="1" t="s">
        <v>120</v>
      </c>
      <c r="BC321" s="1" t="s">
        <v>120</v>
      </c>
      <c r="BF321" s="1" t="s">
        <v>120</v>
      </c>
      <c r="BI321" s="1" t="s">
        <v>120</v>
      </c>
      <c r="BL321" s="6">
        <v>-224000</v>
      </c>
      <c r="BM321" s="6">
        <v>-160000</v>
      </c>
      <c r="BN321" s="6">
        <v>-384000</v>
      </c>
      <c r="BO321" s="6">
        <v>-268800</v>
      </c>
      <c r="BP321" s="6">
        <v>-268800</v>
      </c>
      <c r="BQ321" s="6">
        <v>-537600</v>
      </c>
      <c r="BS321" s="6">
        <v>-268800</v>
      </c>
      <c r="BT321" s="6">
        <v>-158592</v>
      </c>
      <c r="BU321" s="6">
        <v>-427392</v>
      </c>
      <c r="BV321" s="6">
        <v>-268800</v>
      </c>
      <c r="BW321" s="6">
        <v>-268800</v>
      </c>
      <c r="BX321" s="6">
        <v>-537600</v>
      </c>
      <c r="BY321" s="1" t="s">
        <v>107</v>
      </c>
      <c r="BZ321" s="1" t="s">
        <v>130</v>
      </c>
      <c r="CT321" s="6"/>
    </row>
    <row r="322" spans="1:98" x14ac:dyDescent="0.25">
      <c r="A322" s="1" t="s">
        <v>107</v>
      </c>
      <c r="B322" s="1" t="s">
        <v>108</v>
      </c>
      <c r="C322" s="1" t="s">
        <v>109</v>
      </c>
      <c r="D322" s="1" t="s">
        <v>110</v>
      </c>
      <c r="E322" s="1" t="s">
        <v>111</v>
      </c>
      <c r="F322" s="1" t="s">
        <v>112</v>
      </c>
      <c r="G322" s="1" t="s">
        <v>113</v>
      </c>
      <c r="H322" s="1" t="s">
        <v>327</v>
      </c>
      <c r="I322" s="1" t="s">
        <v>328</v>
      </c>
      <c r="J322" s="1" t="s">
        <v>329</v>
      </c>
      <c r="K322" s="1" t="s">
        <v>333</v>
      </c>
      <c r="L322" s="1" t="s">
        <v>316</v>
      </c>
      <c r="M322" s="1" t="s">
        <v>334</v>
      </c>
      <c r="P322" s="1" t="s">
        <v>120</v>
      </c>
      <c r="S322" s="1" t="s">
        <v>120</v>
      </c>
      <c r="V322" s="1" t="s">
        <v>120</v>
      </c>
      <c r="Y322" s="1" t="s">
        <v>120</v>
      </c>
      <c r="AB322" s="1" t="s">
        <v>120</v>
      </c>
      <c r="AE322" s="1" t="s">
        <v>120</v>
      </c>
      <c r="AF322" s="1" t="s">
        <v>121</v>
      </c>
      <c r="AG322" s="1" t="s">
        <v>122</v>
      </c>
      <c r="AH322" s="1" t="s">
        <v>123</v>
      </c>
      <c r="AI322" s="1" t="s">
        <v>124</v>
      </c>
      <c r="AJ322" s="1" t="s">
        <v>125</v>
      </c>
      <c r="AK322" s="1" t="s">
        <v>126</v>
      </c>
      <c r="AL322" s="1" t="s">
        <v>127</v>
      </c>
      <c r="AM322" s="1" t="s">
        <v>128</v>
      </c>
      <c r="AN322" s="1" t="s">
        <v>129</v>
      </c>
      <c r="AO322" s="1" t="s">
        <v>153</v>
      </c>
      <c r="AP322" s="1" t="s">
        <v>154</v>
      </c>
      <c r="AQ322" s="1" t="s">
        <v>155</v>
      </c>
      <c r="AT322" s="1" t="s">
        <v>120</v>
      </c>
      <c r="AW322" s="1" t="s">
        <v>120</v>
      </c>
      <c r="AZ322" s="1" t="s">
        <v>120</v>
      </c>
      <c r="BC322" s="1" t="s">
        <v>120</v>
      </c>
      <c r="BF322" s="1" t="s">
        <v>120</v>
      </c>
      <c r="BI322" s="1" t="s">
        <v>120</v>
      </c>
      <c r="BL322" s="6">
        <v>-224000</v>
      </c>
      <c r="BM322" s="6">
        <v>-160000</v>
      </c>
      <c r="BN322" s="6">
        <v>-384000</v>
      </c>
      <c r="BO322" s="6">
        <v>-268800</v>
      </c>
      <c r="BP322" s="6">
        <v>-268800</v>
      </c>
      <c r="BQ322" s="6">
        <v>-537600</v>
      </c>
      <c r="BS322" s="6">
        <v>-268800</v>
      </c>
      <c r="BT322" s="6">
        <v>-158592</v>
      </c>
      <c r="BU322" s="6">
        <v>-427392</v>
      </c>
      <c r="BV322" s="6">
        <v>-268800</v>
      </c>
      <c r="BW322" s="6">
        <v>-268800</v>
      </c>
      <c r="BX322" s="6">
        <v>-537600</v>
      </c>
      <c r="BY322" s="1" t="s">
        <v>107</v>
      </c>
      <c r="BZ322" s="1" t="s">
        <v>130</v>
      </c>
      <c r="CT322" s="6"/>
    </row>
    <row r="323" spans="1:98" x14ac:dyDescent="0.25">
      <c r="A323" s="1" t="s">
        <v>107</v>
      </c>
      <c r="B323" s="1" t="s">
        <v>108</v>
      </c>
      <c r="C323" s="1" t="s">
        <v>109</v>
      </c>
      <c r="D323" s="1" t="s">
        <v>110</v>
      </c>
      <c r="E323" s="1" t="s">
        <v>111</v>
      </c>
      <c r="F323" s="1" t="s">
        <v>112</v>
      </c>
      <c r="G323" s="1" t="s">
        <v>113</v>
      </c>
      <c r="H323" s="1" t="s">
        <v>327</v>
      </c>
      <c r="I323" s="1" t="s">
        <v>328</v>
      </c>
      <c r="J323" s="1" t="s">
        <v>329</v>
      </c>
      <c r="K323" s="1" t="s">
        <v>333</v>
      </c>
      <c r="L323" s="1" t="s">
        <v>316</v>
      </c>
      <c r="M323" s="1" t="s">
        <v>334</v>
      </c>
      <c r="P323" s="1" t="s">
        <v>120</v>
      </c>
      <c r="S323" s="1" t="s">
        <v>120</v>
      </c>
      <c r="V323" s="1" t="s">
        <v>120</v>
      </c>
      <c r="Y323" s="1" t="s">
        <v>120</v>
      </c>
      <c r="AB323" s="1" t="s">
        <v>120</v>
      </c>
      <c r="AE323" s="1" t="s">
        <v>120</v>
      </c>
      <c r="AF323" s="1" t="s">
        <v>121</v>
      </c>
      <c r="AG323" s="1" t="s">
        <v>122</v>
      </c>
      <c r="AH323" s="1" t="s">
        <v>123</v>
      </c>
      <c r="AI323" s="1" t="s">
        <v>124</v>
      </c>
      <c r="AJ323" s="1" t="s">
        <v>125</v>
      </c>
      <c r="AK323" s="1" t="s">
        <v>126</v>
      </c>
      <c r="AL323" s="1" t="s">
        <v>156</v>
      </c>
      <c r="AM323" s="1" t="s">
        <v>157</v>
      </c>
      <c r="AN323" s="1" t="s">
        <v>158</v>
      </c>
      <c r="AO323" s="1" t="s">
        <v>159</v>
      </c>
      <c r="AP323" s="1" t="s">
        <v>143</v>
      </c>
      <c r="AQ323" s="1" t="s">
        <v>160</v>
      </c>
      <c r="AT323" s="1" t="s">
        <v>120</v>
      </c>
      <c r="AW323" s="1" t="s">
        <v>120</v>
      </c>
      <c r="AZ323" s="1" t="s">
        <v>120</v>
      </c>
      <c r="BC323" s="1" t="s">
        <v>120</v>
      </c>
      <c r="BF323" s="1" t="s">
        <v>120</v>
      </c>
      <c r="BI323" s="1" t="s">
        <v>120</v>
      </c>
      <c r="BL323" s="6">
        <v>-128000</v>
      </c>
      <c r="BN323" s="6">
        <v>-128000</v>
      </c>
      <c r="BO323" s="6">
        <v>-153600</v>
      </c>
      <c r="BP323" s="6">
        <v>-153600</v>
      </c>
      <c r="BQ323" s="6">
        <v>-307200</v>
      </c>
      <c r="BS323" s="6">
        <v>-153600</v>
      </c>
      <c r="BT323" s="6">
        <v>-90624</v>
      </c>
      <c r="BU323" s="6">
        <v>-244224</v>
      </c>
      <c r="BV323" s="6">
        <v>-153600</v>
      </c>
      <c r="BW323" s="6">
        <v>-153600</v>
      </c>
      <c r="BX323" s="6">
        <v>-307200</v>
      </c>
      <c r="BY323" s="1" t="s">
        <v>107</v>
      </c>
      <c r="BZ323" s="1" t="s">
        <v>130</v>
      </c>
      <c r="CT323" s="6"/>
    </row>
    <row r="324" spans="1:98" x14ac:dyDescent="0.25">
      <c r="A324" s="1" t="s">
        <v>107</v>
      </c>
      <c r="B324" s="1" t="s">
        <v>108</v>
      </c>
      <c r="C324" s="1" t="s">
        <v>109</v>
      </c>
      <c r="D324" s="1" t="s">
        <v>110</v>
      </c>
      <c r="E324" s="1" t="s">
        <v>111</v>
      </c>
      <c r="F324" s="1" t="s">
        <v>112</v>
      </c>
      <c r="G324" s="1" t="s">
        <v>113</v>
      </c>
      <c r="H324" s="1" t="s">
        <v>327</v>
      </c>
      <c r="I324" s="1" t="s">
        <v>328</v>
      </c>
      <c r="J324" s="1" t="s">
        <v>329</v>
      </c>
      <c r="K324" s="1" t="s">
        <v>333</v>
      </c>
      <c r="L324" s="1" t="s">
        <v>316</v>
      </c>
      <c r="M324" s="1" t="s">
        <v>334</v>
      </c>
      <c r="P324" s="1" t="s">
        <v>120</v>
      </c>
      <c r="S324" s="1" t="s">
        <v>120</v>
      </c>
      <c r="V324" s="1" t="s">
        <v>120</v>
      </c>
      <c r="Y324" s="1" t="s">
        <v>120</v>
      </c>
      <c r="AB324" s="1" t="s">
        <v>120</v>
      </c>
      <c r="AE324" s="1" t="s">
        <v>120</v>
      </c>
      <c r="AF324" s="1" t="s">
        <v>121</v>
      </c>
      <c r="AG324" s="1" t="s">
        <v>122</v>
      </c>
      <c r="AH324" s="1" t="s">
        <v>123</v>
      </c>
      <c r="AI324" s="1" t="s">
        <v>124</v>
      </c>
      <c r="AJ324" s="1" t="s">
        <v>125</v>
      </c>
      <c r="AK324" s="1" t="s">
        <v>126</v>
      </c>
      <c r="AL324" s="1" t="s">
        <v>161</v>
      </c>
      <c r="AM324" s="1" t="s">
        <v>162</v>
      </c>
      <c r="AN324" s="1" t="s">
        <v>163</v>
      </c>
      <c r="AO324" s="1" t="s">
        <v>164</v>
      </c>
      <c r="AP324" s="1" t="s">
        <v>148</v>
      </c>
      <c r="AQ324" s="1" t="s">
        <v>165</v>
      </c>
      <c r="AT324" s="1" t="s">
        <v>120</v>
      </c>
      <c r="AW324" s="1" t="s">
        <v>120</v>
      </c>
      <c r="AZ324" s="1" t="s">
        <v>120</v>
      </c>
      <c r="BC324" s="1" t="s">
        <v>120</v>
      </c>
      <c r="BF324" s="1" t="s">
        <v>120</v>
      </c>
      <c r="BI324" s="1" t="s">
        <v>120</v>
      </c>
      <c r="BL324" s="6">
        <v>-256000</v>
      </c>
      <c r="BN324" s="6">
        <v>-256000</v>
      </c>
      <c r="BO324" s="6">
        <v>-307200</v>
      </c>
      <c r="BP324" s="6">
        <v>-307200</v>
      </c>
      <c r="BQ324" s="6">
        <v>-614400</v>
      </c>
      <c r="BS324" s="6">
        <v>-307200</v>
      </c>
      <c r="BT324" s="6">
        <v>-181248</v>
      </c>
      <c r="BU324" s="6">
        <v>-488448</v>
      </c>
      <c r="BV324" s="6">
        <v>-307200</v>
      </c>
      <c r="BW324" s="6">
        <v>-307200</v>
      </c>
      <c r="BX324" s="6">
        <v>-614400</v>
      </c>
      <c r="BY324" s="1" t="s">
        <v>107</v>
      </c>
      <c r="BZ324" s="1" t="s">
        <v>130</v>
      </c>
      <c r="CT324" s="6"/>
    </row>
    <row r="325" spans="1:98" x14ac:dyDescent="0.25">
      <c r="A325" s="1" t="s">
        <v>107</v>
      </c>
      <c r="B325" s="1" t="s">
        <v>108</v>
      </c>
      <c r="C325" s="1" t="s">
        <v>109</v>
      </c>
      <c r="D325" s="1" t="s">
        <v>110</v>
      </c>
      <c r="E325" s="1" t="s">
        <v>111</v>
      </c>
      <c r="F325" s="1" t="s">
        <v>112</v>
      </c>
      <c r="G325" s="1" t="s">
        <v>113</v>
      </c>
      <c r="H325" s="1" t="s">
        <v>327</v>
      </c>
      <c r="I325" s="1" t="s">
        <v>328</v>
      </c>
      <c r="J325" s="1" t="s">
        <v>329</v>
      </c>
      <c r="K325" s="1" t="s">
        <v>333</v>
      </c>
      <c r="L325" s="1" t="s">
        <v>316</v>
      </c>
      <c r="M325" s="1" t="s">
        <v>334</v>
      </c>
      <c r="P325" s="1" t="s">
        <v>120</v>
      </c>
      <c r="S325" s="1" t="s">
        <v>120</v>
      </c>
      <c r="V325" s="1" t="s">
        <v>120</v>
      </c>
      <c r="Y325" s="1" t="s">
        <v>120</v>
      </c>
      <c r="AB325" s="1" t="s">
        <v>120</v>
      </c>
      <c r="AE325" s="1" t="s">
        <v>120</v>
      </c>
      <c r="AF325" s="1" t="s">
        <v>121</v>
      </c>
      <c r="AG325" s="1" t="s">
        <v>122</v>
      </c>
      <c r="AH325" s="1" t="s">
        <v>123</v>
      </c>
      <c r="AI325" s="1" t="s">
        <v>124</v>
      </c>
      <c r="AJ325" s="1" t="s">
        <v>125</v>
      </c>
      <c r="AK325" s="1" t="s">
        <v>126</v>
      </c>
      <c r="AL325" s="1" t="s">
        <v>166</v>
      </c>
      <c r="AM325" s="1" t="s">
        <v>167</v>
      </c>
      <c r="AN325" s="1" t="s">
        <v>168</v>
      </c>
      <c r="AO325" s="1" t="s">
        <v>169</v>
      </c>
      <c r="AP325" s="1" t="s">
        <v>151</v>
      </c>
      <c r="AQ325" s="1" t="s">
        <v>170</v>
      </c>
      <c r="AT325" s="1" t="s">
        <v>120</v>
      </c>
      <c r="AW325" s="1" t="s">
        <v>120</v>
      </c>
      <c r="AZ325" s="1" t="s">
        <v>120</v>
      </c>
      <c r="BC325" s="1" t="s">
        <v>120</v>
      </c>
      <c r="BF325" s="1" t="s">
        <v>120</v>
      </c>
      <c r="BI325" s="1" t="s">
        <v>120</v>
      </c>
      <c r="BL325" s="6">
        <v>-128000</v>
      </c>
      <c r="BN325" s="6">
        <v>-128000</v>
      </c>
      <c r="BO325" s="6">
        <v>-153600</v>
      </c>
      <c r="BP325" s="6">
        <v>-153600</v>
      </c>
      <c r="BQ325" s="6">
        <v>-307200</v>
      </c>
      <c r="BS325" s="6">
        <v>-153600</v>
      </c>
      <c r="BT325" s="6">
        <v>-90624</v>
      </c>
      <c r="BU325" s="6">
        <v>-244224</v>
      </c>
      <c r="BV325" s="6">
        <v>-153600</v>
      </c>
      <c r="BW325" s="6">
        <v>-153600</v>
      </c>
      <c r="BX325" s="6">
        <v>-307200</v>
      </c>
      <c r="BY325" s="1" t="s">
        <v>107</v>
      </c>
      <c r="BZ325" s="1" t="s">
        <v>130</v>
      </c>
      <c r="CT325" s="6"/>
    </row>
    <row r="326" spans="1:98" x14ac:dyDescent="0.25">
      <c r="A326" s="1" t="s">
        <v>107</v>
      </c>
      <c r="B326" s="1" t="s">
        <v>108</v>
      </c>
      <c r="C326" s="1" t="s">
        <v>109</v>
      </c>
      <c r="D326" s="1" t="s">
        <v>110</v>
      </c>
      <c r="E326" s="1" t="s">
        <v>111</v>
      </c>
      <c r="F326" s="1" t="s">
        <v>112</v>
      </c>
      <c r="G326" s="1" t="s">
        <v>113</v>
      </c>
      <c r="H326" s="1" t="s">
        <v>327</v>
      </c>
      <c r="I326" s="1" t="s">
        <v>328</v>
      </c>
      <c r="J326" s="1" t="s">
        <v>329</v>
      </c>
      <c r="K326" s="1" t="s">
        <v>333</v>
      </c>
      <c r="L326" s="1" t="s">
        <v>316</v>
      </c>
      <c r="M326" s="1" t="s">
        <v>334</v>
      </c>
      <c r="P326" s="1" t="s">
        <v>120</v>
      </c>
      <c r="S326" s="1" t="s">
        <v>120</v>
      </c>
      <c r="V326" s="1" t="s">
        <v>120</v>
      </c>
      <c r="Y326" s="1" t="s">
        <v>120</v>
      </c>
      <c r="AB326" s="1" t="s">
        <v>120</v>
      </c>
      <c r="AE326" s="1" t="s">
        <v>120</v>
      </c>
      <c r="AF326" s="1" t="s">
        <v>121</v>
      </c>
      <c r="AG326" s="1" t="s">
        <v>122</v>
      </c>
      <c r="AH326" s="1" t="s">
        <v>123</v>
      </c>
      <c r="AI326" s="1" t="s">
        <v>124</v>
      </c>
      <c r="AJ326" s="1" t="s">
        <v>125</v>
      </c>
      <c r="AK326" s="1" t="s">
        <v>126</v>
      </c>
      <c r="AL326" s="1" t="s">
        <v>171</v>
      </c>
      <c r="AM326" s="1" t="s">
        <v>172</v>
      </c>
      <c r="AN326" s="1" t="s">
        <v>173</v>
      </c>
      <c r="AO326" s="1" t="s">
        <v>174</v>
      </c>
      <c r="AP326" s="1" t="s">
        <v>151</v>
      </c>
      <c r="AQ326" s="1" t="s">
        <v>175</v>
      </c>
      <c r="AT326" s="1" t="s">
        <v>120</v>
      </c>
      <c r="AW326" s="1" t="s">
        <v>120</v>
      </c>
      <c r="AZ326" s="1" t="s">
        <v>120</v>
      </c>
      <c r="BC326" s="1" t="s">
        <v>120</v>
      </c>
      <c r="BF326" s="1" t="s">
        <v>120</v>
      </c>
      <c r="BI326" s="1" t="s">
        <v>120</v>
      </c>
      <c r="BL326" s="6">
        <v>-128000</v>
      </c>
      <c r="BN326" s="6">
        <v>-128000</v>
      </c>
      <c r="BO326" s="6">
        <v>-153600</v>
      </c>
      <c r="BP326" s="6">
        <v>-153600</v>
      </c>
      <c r="BQ326" s="6">
        <v>-307200</v>
      </c>
      <c r="BS326" s="6">
        <v>-153600</v>
      </c>
      <c r="BT326" s="6">
        <v>-90624</v>
      </c>
      <c r="BU326" s="6">
        <v>-244224</v>
      </c>
      <c r="BV326" s="6">
        <v>-153600</v>
      </c>
      <c r="BW326" s="6">
        <v>-153600</v>
      </c>
      <c r="BX326" s="6">
        <v>-307200</v>
      </c>
      <c r="BY326" s="1" t="s">
        <v>107</v>
      </c>
      <c r="BZ326" s="1" t="s">
        <v>130</v>
      </c>
      <c r="CT326" s="6"/>
    </row>
    <row r="327" spans="1:98" x14ac:dyDescent="0.25">
      <c r="A327" s="1" t="s">
        <v>107</v>
      </c>
      <c r="B327" s="1" t="s">
        <v>108</v>
      </c>
      <c r="C327" s="1" t="s">
        <v>109</v>
      </c>
      <c r="D327" s="1" t="s">
        <v>110</v>
      </c>
      <c r="E327" s="1" t="s">
        <v>111</v>
      </c>
      <c r="F327" s="1" t="s">
        <v>112</v>
      </c>
      <c r="G327" s="1" t="s">
        <v>113</v>
      </c>
      <c r="H327" s="1" t="s">
        <v>327</v>
      </c>
      <c r="I327" s="1" t="s">
        <v>328</v>
      </c>
      <c r="J327" s="1" t="s">
        <v>329</v>
      </c>
      <c r="K327" s="1" t="s">
        <v>335</v>
      </c>
      <c r="L327" s="1" t="s">
        <v>336</v>
      </c>
      <c r="M327" s="1" t="s">
        <v>337</v>
      </c>
      <c r="P327" s="1" t="s">
        <v>120</v>
      </c>
      <c r="S327" s="1" t="s">
        <v>120</v>
      </c>
      <c r="V327" s="1" t="s">
        <v>120</v>
      </c>
      <c r="Y327" s="1" t="s">
        <v>120</v>
      </c>
      <c r="AB327" s="1" t="s">
        <v>120</v>
      </c>
      <c r="AE327" s="1" t="s">
        <v>120</v>
      </c>
      <c r="AF327" s="1" t="s">
        <v>121</v>
      </c>
      <c r="AG327" s="1" t="s">
        <v>122</v>
      </c>
      <c r="AH327" s="1" t="s">
        <v>123</v>
      </c>
      <c r="AI327" s="1" t="s">
        <v>124</v>
      </c>
      <c r="AJ327" s="1" t="s">
        <v>125</v>
      </c>
      <c r="AK327" s="1" t="s">
        <v>126</v>
      </c>
      <c r="AL327" s="1" t="s">
        <v>187</v>
      </c>
      <c r="AM327" s="1" t="s">
        <v>188</v>
      </c>
      <c r="AN327" s="1" t="s">
        <v>189</v>
      </c>
      <c r="AQ327" s="1" t="s">
        <v>120</v>
      </c>
      <c r="AT327" s="1" t="s">
        <v>120</v>
      </c>
      <c r="AW327" s="1" t="s">
        <v>120</v>
      </c>
      <c r="AZ327" s="1" t="s">
        <v>120</v>
      </c>
      <c r="BC327" s="1" t="s">
        <v>120</v>
      </c>
      <c r="BF327" s="1" t="s">
        <v>120</v>
      </c>
      <c r="BI327" s="1" t="s">
        <v>120</v>
      </c>
      <c r="BL327" s="6">
        <v>-400000</v>
      </c>
      <c r="BM327" s="6">
        <v>-320000</v>
      </c>
      <c r="BN327" s="6">
        <v>-720000</v>
      </c>
      <c r="BO327" s="6">
        <v>-480000</v>
      </c>
      <c r="BP327" s="6">
        <v>-480000</v>
      </c>
      <c r="BQ327" s="6">
        <v>-960000</v>
      </c>
      <c r="BS327" s="6">
        <v>-480000</v>
      </c>
      <c r="BT327" s="6">
        <v>-283200</v>
      </c>
      <c r="BU327" s="6">
        <v>-763200</v>
      </c>
      <c r="BV327" s="6">
        <v>-480000</v>
      </c>
      <c r="BW327" s="6">
        <v>-480000</v>
      </c>
      <c r="BX327" s="6">
        <v>-960000</v>
      </c>
      <c r="BY327" s="1" t="s">
        <v>107</v>
      </c>
      <c r="BZ327" s="1" t="s">
        <v>130</v>
      </c>
      <c r="CT327" s="6"/>
    </row>
    <row r="328" spans="1:98" x14ac:dyDescent="0.25">
      <c r="A328" s="1" t="s">
        <v>107</v>
      </c>
      <c r="B328" s="1" t="s">
        <v>108</v>
      </c>
      <c r="C328" s="1" t="s">
        <v>109</v>
      </c>
      <c r="D328" s="1" t="s">
        <v>110</v>
      </c>
      <c r="E328" s="1" t="s">
        <v>111</v>
      </c>
      <c r="F328" s="1" t="s">
        <v>112</v>
      </c>
      <c r="G328" s="1" t="s">
        <v>113</v>
      </c>
      <c r="H328" s="1" t="s">
        <v>327</v>
      </c>
      <c r="I328" s="1" t="s">
        <v>328</v>
      </c>
      <c r="J328" s="1" t="s">
        <v>329</v>
      </c>
      <c r="K328" s="1" t="s">
        <v>335</v>
      </c>
      <c r="L328" s="1" t="s">
        <v>336</v>
      </c>
      <c r="M328" s="1" t="s">
        <v>337</v>
      </c>
      <c r="P328" s="1" t="s">
        <v>120</v>
      </c>
      <c r="S328" s="1" t="s">
        <v>120</v>
      </c>
      <c r="V328" s="1" t="s">
        <v>120</v>
      </c>
      <c r="Y328" s="1" t="s">
        <v>120</v>
      </c>
      <c r="AB328" s="1" t="s">
        <v>120</v>
      </c>
      <c r="AE328" s="1" t="s">
        <v>120</v>
      </c>
      <c r="AF328" s="1" t="s">
        <v>121</v>
      </c>
      <c r="AG328" s="1" t="s">
        <v>122</v>
      </c>
      <c r="AH328" s="1" t="s">
        <v>123</v>
      </c>
      <c r="AI328" s="1" t="s">
        <v>124</v>
      </c>
      <c r="AJ328" s="1" t="s">
        <v>125</v>
      </c>
      <c r="AK328" s="1" t="s">
        <v>126</v>
      </c>
      <c r="AL328" s="1" t="s">
        <v>187</v>
      </c>
      <c r="AM328" s="1" t="s">
        <v>188</v>
      </c>
      <c r="AN328" s="1" t="s">
        <v>189</v>
      </c>
      <c r="AO328" s="1" t="s">
        <v>190</v>
      </c>
      <c r="AP328" s="1" t="s">
        <v>151</v>
      </c>
      <c r="AQ328" s="1" t="s">
        <v>191</v>
      </c>
      <c r="AT328" s="1" t="s">
        <v>120</v>
      </c>
      <c r="AW328" s="1" t="s">
        <v>120</v>
      </c>
      <c r="AZ328" s="1" t="s">
        <v>120</v>
      </c>
      <c r="BC328" s="1" t="s">
        <v>120</v>
      </c>
      <c r="BF328" s="1" t="s">
        <v>120</v>
      </c>
      <c r="BI328" s="1" t="s">
        <v>120</v>
      </c>
      <c r="BL328" s="6">
        <v>-352000</v>
      </c>
      <c r="BM328" s="6">
        <v>-160000</v>
      </c>
      <c r="BN328" s="6">
        <v>-512000</v>
      </c>
      <c r="BO328" s="6">
        <v>-422400</v>
      </c>
      <c r="BP328" s="6">
        <v>-422400</v>
      </c>
      <c r="BQ328" s="6">
        <v>-844800</v>
      </c>
      <c r="BS328" s="6">
        <v>-422400</v>
      </c>
      <c r="BT328" s="6">
        <v>-249216</v>
      </c>
      <c r="BU328" s="6">
        <v>-671616</v>
      </c>
      <c r="BV328" s="6">
        <v>-422400</v>
      </c>
      <c r="BW328" s="6">
        <v>-422400</v>
      </c>
      <c r="BX328" s="6">
        <v>-844800</v>
      </c>
      <c r="BY328" s="1" t="s">
        <v>107</v>
      </c>
      <c r="BZ328" s="1" t="s">
        <v>130</v>
      </c>
      <c r="CT328" s="6"/>
    </row>
    <row r="329" spans="1:98" x14ac:dyDescent="0.25">
      <c r="A329" s="1" t="s">
        <v>107</v>
      </c>
      <c r="B329" s="1" t="s">
        <v>108</v>
      </c>
      <c r="C329" s="1" t="s">
        <v>109</v>
      </c>
      <c r="D329" s="1" t="s">
        <v>110</v>
      </c>
      <c r="E329" s="1" t="s">
        <v>111</v>
      </c>
      <c r="F329" s="1" t="s">
        <v>112</v>
      </c>
      <c r="G329" s="1" t="s">
        <v>113</v>
      </c>
      <c r="H329" s="1" t="s">
        <v>327</v>
      </c>
      <c r="I329" s="1" t="s">
        <v>328</v>
      </c>
      <c r="J329" s="1" t="s">
        <v>329</v>
      </c>
      <c r="K329" s="1" t="s">
        <v>335</v>
      </c>
      <c r="L329" s="1" t="s">
        <v>336</v>
      </c>
      <c r="M329" s="1" t="s">
        <v>337</v>
      </c>
      <c r="P329" s="1" t="s">
        <v>120</v>
      </c>
      <c r="S329" s="1" t="s">
        <v>120</v>
      </c>
      <c r="V329" s="1" t="s">
        <v>120</v>
      </c>
      <c r="Y329" s="1" t="s">
        <v>120</v>
      </c>
      <c r="AB329" s="1" t="s">
        <v>120</v>
      </c>
      <c r="AE329" s="1" t="s">
        <v>120</v>
      </c>
      <c r="AF329" s="1" t="s">
        <v>121</v>
      </c>
      <c r="AG329" s="1" t="s">
        <v>122</v>
      </c>
      <c r="AH329" s="1" t="s">
        <v>123</v>
      </c>
      <c r="AI329" s="1" t="s">
        <v>124</v>
      </c>
      <c r="AJ329" s="1" t="s">
        <v>125</v>
      </c>
      <c r="AK329" s="1" t="s">
        <v>126</v>
      </c>
      <c r="AL329" s="1" t="s">
        <v>187</v>
      </c>
      <c r="AM329" s="1" t="s">
        <v>188</v>
      </c>
      <c r="AN329" s="1" t="s">
        <v>189</v>
      </c>
      <c r="AO329" s="1" t="s">
        <v>192</v>
      </c>
      <c r="AP329" s="1" t="s">
        <v>154</v>
      </c>
      <c r="AQ329" s="1" t="s">
        <v>193</v>
      </c>
      <c r="AT329" s="1" t="s">
        <v>120</v>
      </c>
      <c r="AW329" s="1" t="s">
        <v>120</v>
      </c>
      <c r="AZ329" s="1" t="s">
        <v>120</v>
      </c>
      <c r="BC329" s="1" t="s">
        <v>120</v>
      </c>
      <c r="BF329" s="1" t="s">
        <v>120</v>
      </c>
      <c r="BI329" s="1" t="s">
        <v>120</v>
      </c>
      <c r="BL329" s="6">
        <v>-352000</v>
      </c>
      <c r="BM329" s="6">
        <v>-160000</v>
      </c>
      <c r="BN329" s="6">
        <v>-512000</v>
      </c>
      <c r="BO329" s="6">
        <v>-422400</v>
      </c>
      <c r="BP329" s="6">
        <v>-422400</v>
      </c>
      <c r="BQ329" s="6">
        <v>-844800</v>
      </c>
      <c r="BS329" s="6">
        <v>-422400</v>
      </c>
      <c r="BT329" s="6">
        <v>-249216</v>
      </c>
      <c r="BU329" s="6">
        <v>-671616</v>
      </c>
      <c r="BV329" s="6">
        <v>-422400</v>
      </c>
      <c r="BW329" s="6">
        <v>-422400</v>
      </c>
      <c r="BX329" s="6">
        <v>-844800</v>
      </c>
      <c r="BY329" s="1" t="s">
        <v>107</v>
      </c>
      <c r="BZ329" s="1" t="s">
        <v>130</v>
      </c>
      <c r="CT329" s="6"/>
    </row>
    <row r="330" spans="1:98" x14ac:dyDescent="0.25">
      <c r="A330" s="1" t="s">
        <v>107</v>
      </c>
      <c r="B330" s="1" t="s">
        <v>108</v>
      </c>
      <c r="C330" s="1" t="s">
        <v>109</v>
      </c>
      <c r="D330" s="1" t="s">
        <v>110</v>
      </c>
      <c r="E330" s="1" t="s">
        <v>111</v>
      </c>
      <c r="F330" s="1" t="s">
        <v>112</v>
      </c>
      <c r="G330" s="1" t="s">
        <v>113</v>
      </c>
      <c r="H330" s="1" t="s">
        <v>327</v>
      </c>
      <c r="I330" s="1" t="s">
        <v>328</v>
      </c>
      <c r="J330" s="1" t="s">
        <v>329</v>
      </c>
      <c r="K330" s="1" t="s">
        <v>335</v>
      </c>
      <c r="L330" s="1" t="s">
        <v>336</v>
      </c>
      <c r="M330" s="1" t="s">
        <v>337</v>
      </c>
      <c r="P330" s="1" t="s">
        <v>120</v>
      </c>
      <c r="S330" s="1" t="s">
        <v>120</v>
      </c>
      <c r="V330" s="1" t="s">
        <v>120</v>
      </c>
      <c r="Y330" s="1" t="s">
        <v>120</v>
      </c>
      <c r="AB330" s="1" t="s">
        <v>120</v>
      </c>
      <c r="AE330" s="1" t="s">
        <v>120</v>
      </c>
      <c r="AF330" s="1" t="s">
        <v>121</v>
      </c>
      <c r="AG330" s="1" t="s">
        <v>122</v>
      </c>
      <c r="AH330" s="1" t="s">
        <v>123</v>
      </c>
      <c r="AI330" s="1" t="s">
        <v>124</v>
      </c>
      <c r="AJ330" s="1" t="s">
        <v>125</v>
      </c>
      <c r="AK330" s="1" t="s">
        <v>126</v>
      </c>
      <c r="AL330" s="1" t="s">
        <v>187</v>
      </c>
      <c r="AM330" s="1" t="s">
        <v>188</v>
      </c>
      <c r="AN330" s="1" t="s">
        <v>189</v>
      </c>
      <c r="AO330" s="1" t="s">
        <v>194</v>
      </c>
      <c r="AP330" s="1" t="s">
        <v>143</v>
      </c>
      <c r="AQ330" s="1" t="s">
        <v>195</v>
      </c>
      <c r="AT330" s="1" t="s">
        <v>120</v>
      </c>
      <c r="AW330" s="1" t="s">
        <v>120</v>
      </c>
      <c r="AZ330" s="1" t="s">
        <v>120</v>
      </c>
      <c r="BC330" s="1" t="s">
        <v>120</v>
      </c>
      <c r="BF330" s="1" t="s">
        <v>120</v>
      </c>
      <c r="BI330" s="1" t="s">
        <v>120</v>
      </c>
      <c r="BL330" s="6">
        <v>-352000</v>
      </c>
      <c r="BM330" s="6">
        <v>-160000</v>
      </c>
      <c r="BN330" s="6">
        <v>-512000</v>
      </c>
      <c r="BO330" s="6">
        <v>-422400</v>
      </c>
      <c r="BP330" s="6">
        <v>-422400</v>
      </c>
      <c r="BQ330" s="6">
        <v>-844800</v>
      </c>
      <c r="BS330" s="6">
        <v>-422400</v>
      </c>
      <c r="BT330" s="6">
        <v>-249216</v>
      </c>
      <c r="BU330" s="6">
        <v>-671616</v>
      </c>
      <c r="BV330" s="6">
        <v>-422400</v>
      </c>
      <c r="BW330" s="6">
        <v>-422400</v>
      </c>
      <c r="BX330" s="6">
        <v>-844800</v>
      </c>
      <c r="BY330" s="1" t="s">
        <v>107</v>
      </c>
      <c r="BZ330" s="1" t="s">
        <v>130</v>
      </c>
      <c r="CT330" s="6"/>
    </row>
    <row r="331" spans="1:98" x14ac:dyDescent="0.25">
      <c r="A331" s="1" t="s">
        <v>107</v>
      </c>
      <c r="B331" s="1" t="s">
        <v>108</v>
      </c>
      <c r="C331" s="1" t="s">
        <v>109</v>
      </c>
      <c r="D331" s="1" t="s">
        <v>110</v>
      </c>
      <c r="E331" s="1" t="s">
        <v>111</v>
      </c>
      <c r="F331" s="1" t="s">
        <v>112</v>
      </c>
      <c r="G331" s="1" t="s">
        <v>113</v>
      </c>
      <c r="H331" s="1" t="s">
        <v>327</v>
      </c>
      <c r="I331" s="1" t="s">
        <v>328</v>
      </c>
      <c r="J331" s="1" t="s">
        <v>329</v>
      </c>
      <c r="K331" s="1" t="s">
        <v>335</v>
      </c>
      <c r="L331" s="1" t="s">
        <v>336</v>
      </c>
      <c r="M331" s="1" t="s">
        <v>337</v>
      </c>
      <c r="P331" s="1" t="s">
        <v>120</v>
      </c>
      <c r="S331" s="1" t="s">
        <v>120</v>
      </c>
      <c r="V331" s="1" t="s">
        <v>120</v>
      </c>
      <c r="Y331" s="1" t="s">
        <v>120</v>
      </c>
      <c r="AB331" s="1" t="s">
        <v>120</v>
      </c>
      <c r="AE331" s="1" t="s">
        <v>120</v>
      </c>
      <c r="AF331" s="1" t="s">
        <v>121</v>
      </c>
      <c r="AG331" s="1" t="s">
        <v>122</v>
      </c>
      <c r="AH331" s="1" t="s">
        <v>123</v>
      </c>
      <c r="AI331" s="1" t="s">
        <v>124</v>
      </c>
      <c r="AJ331" s="1" t="s">
        <v>125</v>
      </c>
      <c r="AK331" s="1" t="s">
        <v>126</v>
      </c>
      <c r="AL331" s="1" t="s">
        <v>187</v>
      </c>
      <c r="AM331" s="1" t="s">
        <v>188</v>
      </c>
      <c r="AN331" s="1" t="s">
        <v>189</v>
      </c>
      <c r="AO331" s="1" t="s">
        <v>196</v>
      </c>
      <c r="AP331" s="1" t="s">
        <v>148</v>
      </c>
      <c r="AQ331" s="1" t="s">
        <v>197</v>
      </c>
      <c r="AT331" s="1" t="s">
        <v>120</v>
      </c>
      <c r="AW331" s="1" t="s">
        <v>120</v>
      </c>
      <c r="AZ331" s="1" t="s">
        <v>120</v>
      </c>
      <c r="BC331" s="1" t="s">
        <v>120</v>
      </c>
      <c r="BF331" s="1" t="s">
        <v>120</v>
      </c>
      <c r="BI331" s="1" t="s">
        <v>120</v>
      </c>
      <c r="BL331" s="6">
        <v>-704000</v>
      </c>
      <c r="BM331" s="6">
        <v>-320000</v>
      </c>
      <c r="BN331" s="6">
        <v>-1024000</v>
      </c>
      <c r="BO331" s="6">
        <v>-844800</v>
      </c>
      <c r="BP331" s="6">
        <v>-844800</v>
      </c>
      <c r="BQ331" s="6">
        <v>-1689600</v>
      </c>
      <c r="BS331" s="6">
        <v>-844800</v>
      </c>
      <c r="BT331" s="6">
        <v>-498432</v>
      </c>
      <c r="BU331" s="6">
        <v>-1343232</v>
      </c>
      <c r="BV331" s="6">
        <v>-844800</v>
      </c>
      <c r="BW331" s="6">
        <v>-844800</v>
      </c>
      <c r="BX331" s="6">
        <v>-1689600</v>
      </c>
      <c r="BY331" s="1" t="s">
        <v>107</v>
      </c>
      <c r="BZ331" s="1" t="s">
        <v>130</v>
      </c>
      <c r="CT331" s="6"/>
    </row>
    <row r="332" spans="1:98" x14ac:dyDescent="0.25">
      <c r="A332" s="1" t="s">
        <v>107</v>
      </c>
      <c r="B332" s="1" t="s">
        <v>108</v>
      </c>
      <c r="C332" s="1" t="s">
        <v>109</v>
      </c>
      <c r="D332" s="1" t="s">
        <v>110</v>
      </c>
      <c r="E332" s="1" t="s">
        <v>111</v>
      </c>
      <c r="F332" s="1" t="s">
        <v>112</v>
      </c>
      <c r="G332" s="1" t="s">
        <v>113</v>
      </c>
      <c r="H332" s="1" t="s">
        <v>327</v>
      </c>
      <c r="I332" s="1" t="s">
        <v>328</v>
      </c>
      <c r="J332" s="1" t="s">
        <v>329</v>
      </c>
      <c r="K332" s="1" t="s">
        <v>338</v>
      </c>
      <c r="L332" s="1" t="s">
        <v>339</v>
      </c>
      <c r="M332" s="1" t="s">
        <v>340</v>
      </c>
      <c r="P332" s="1" t="s">
        <v>120</v>
      </c>
      <c r="S332" s="1" t="s">
        <v>120</v>
      </c>
      <c r="V332" s="1" t="s">
        <v>120</v>
      </c>
      <c r="Y332" s="1" t="s">
        <v>120</v>
      </c>
      <c r="AB332" s="1" t="s">
        <v>120</v>
      </c>
      <c r="AE332" s="1" t="s">
        <v>120</v>
      </c>
      <c r="AF332" s="1" t="s">
        <v>121</v>
      </c>
      <c r="AG332" s="1" t="s">
        <v>122</v>
      </c>
      <c r="AH332" s="1" t="s">
        <v>123</v>
      </c>
      <c r="AI332" s="1" t="s">
        <v>124</v>
      </c>
      <c r="AJ332" s="1" t="s">
        <v>125</v>
      </c>
      <c r="AK332" s="1" t="s">
        <v>126</v>
      </c>
      <c r="AL332" s="1" t="s">
        <v>187</v>
      </c>
      <c r="AM332" s="1" t="s">
        <v>188</v>
      </c>
      <c r="AN332" s="1" t="s">
        <v>189</v>
      </c>
      <c r="AQ332" s="1" t="s">
        <v>120</v>
      </c>
      <c r="AT332" s="1" t="s">
        <v>120</v>
      </c>
      <c r="AW332" s="1" t="s">
        <v>120</v>
      </c>
      <c r="AZ332" s="1" t="s">
        <v>120</v>
      </c>
      <c r="BC332" s="1" t="s">
        <v>120</v>
      </c>
      <c r="BF332" s="1" t="s">
        <v>120</v>
      </c>
      <c r="BI332" s="1" t="s">
        <v>120</v>
      </c>
      <c r="BL332" s="6">
        <v>-400000</v>
      </c>
      <c r="BM332" s="6">
        <v>-320000</v>
      </c>
      <c r="BN332" s="6">
        <v>-720000</v>
      </c>
      <c r="BO332" s="6">
        <v>-480000</v>
      </c>
      <c r="BP332" s="6">
        <v>-480000</v>
      </c>
      <c r="BQ332" s="6">
        <v>-960000</v>
      </c>
      <c r="BS332" s="6">
        <v>-480000</v>
      </c>
      <c r="BT332" s="6">
        <v>-283200</v>
      </c>
      <c r="BU332" s="6">
        <v>-763200</v>
      </c>
      <c r="BV332" s="6">
        <v>-480000</v>
      </c>
      <c r="BW332" s="6">
        <v>-480000</v>
      </c>
      <c r="BX332" s="6">
        <v>-960000</v>
      </c>
      <c r="BY332" s="1" t="s">
        <v>107</v>
      </c>
      <c r="BZ332" s="1" t="s">
        <v>130</v>
      </c>
      <c r="CT332" s="6"/>
    </row>
    <row r="333" spans="1:98" x14ac:dyDescent="0.25">
      <c r="A333" s="1" t="s">
        <v>107</v>
      </c>
      <c r="B333" s="1" t="s">
        <v>108</v>
      </c>
      <c r="C333" s="1" t="s">
        <v>109</v>
      </c>
      <c r="D333" s="1" t="s">
        <v>110</v>
      </c>
      <c r="E333" s="1" t="s">
        <v>111</v>
      </c>
      <c r="F333" s="1" t="s">
        <v>112</v>
      </c>
      <c r="G333" s="1" t="s">
        <v>113</v>
      </c>
      <c r="H333" s="1" t="s">
        <v>327</v>
      </c>
      <c r="I333" s="1" t="s">
        <v>328</v>
      </c>
      <c r="J333" s="1" t="s">
        <v>329</v>
      </c>
      <c r="K333" s="1" t="s">
        <v>338</v>
      </c>
      <c r="L333" s="1" t="s">
        <v>339</v>
      </c>
      <c r="M333" s="1" t="s">
        <v>340</v>
      </c>
      <c r="P333" s="1" t="s">
        <v>120</v>
      </c>
      <c r="S333" s="1" t="s">
        <v>120</v>
      </c>
      <c r="V333" s="1" t="s">
        <v>120</v>
      </c>
      <c r="Y333" s="1" t="s">
        <v>120</v>
      </c>
      <c r="AB333" s="1" t="s">
        <v>120</v>
      </c>
      <c r="AE333" s="1" t="s">
        <v>120</v>
      </c>
      <c r="AF333" s="1" t="s">
        <v>121</v>
      </c>
      <c r="AG333" s="1" t="s">
        <v>122</v>
      </c>
      <c r="AH333" s="1" t="s">
        <v>123</v>
      </c>
      <c r="AI333" s="1" t="s">
        <v>124</v>
      </c>
      <c r="AJ333" s="1" t="s">
        <v>125</v>
      </c>
      <c r="AK333" s="1" t="s">
        <v>126</v>
      </c>
      <c r="AL333" s="1" t="s">
        <v>187</v>
      </c>
      <c r="AM333" s="1" t="s">
        <v>188</v>
      </c>
      <c r="AN333" s="1" t="s">
        <v>189</v>
      </c>
      <c r="AO333" s="1" t="s">
        <v>190</v>
      </c>
      <c r="AP333" s="1" t="s">
        <v>151</v>
      </c>
      <c r="AQ333" s="1" t="s">
        <v>191</v>
      </c>
      <c r="AT333" s="1" t="s">
        <v>120</v>
      </c>
      <c r="AW333" s="1" t="s">
        <v>120</v>
      </c>
      <c r="AZ333" s="1" t="s">
        <v>120</v>
      </c>
      <c r="BC333" s="1" t="s">
        <v>120</v>
      </c>
      <c r="BF333" s="1" t="s">
        <v>120</v>
      </c>
      <c r="BI333" s="1" t="s">
        <v>120</v>
      </c>
      <c r="BL333" s="6">
        <v>-352000</v>
      </c>
      <c r="BM333" s="6">
        <v>-160000</v>
      </c>
      <c r="BN333" s="6">
        <v>-512000</v>
      </c>
      <c r="BO333" s="6">
        <v>-422400</v>
      </c>
      <c r="BP333" s="6">
        <v>-422400</v>
      </c>
      <c r="BQ333" s="6">
        <v>-844800</v>
      </c>
      <c r="BS333" s="6">
        <v>-422400</v>
      </c>
      <c r="BT333" s="6">
        <v>-249216</v>
      </c>
      <c r="BU333" s="6">
        <v>-671616</v>
      </c>
      <c r="BV333" s="6">
        <v>-422400</v>
      </c>
      <c r="BW333" s="6">
        <v>-422400</v>
      </c>
      <c r="BX333" s="6">
        <v>-844800</v>
      </c>
      <c r="BY333" s="1" t="s">
        <v>107</v>
      </c>
      <c r="BZ333" s="1" t="s">
        <v>130</v>
      </c>
      <c r="CT333" s="6"/>
    </row>
    <row r="334" spans="1:98" x14ac:dyDescent="0.25">
      <c r="A334" s="1" t="s">
        <v>107</v>
      </c>
      <c r="B334" s="1" t="s">
        <v>108</v>
      </c>
      <c r="C334" s="1" t="s">
        <v>109</v>
      </c>
      <c r="D334" s="1" t="s">
        <v>110</v>
      </c>
      <c r="E334" s="1" t="s">
        <v>111</v>
      </c>
      <c r="F334" s="1" t="s">
        <v>112</v>
      </c>
      <c r="G334" s="1" t="s">
        <v>113</v>
      </c>
      <c r="H334" s="1" t="s">
        <v>327</v>
      </c>
      <c r="I334" s="1" t="s">
        <v>328</v>
      </c>
      <c r="J334" s="1" t="s">
        <v>329</v>
      </c>
      <c r="K334" s="1" t="s">
        <v>338</v>
      </c>
      <c r="L334" s="1" t="s">
        <v>339</v>
      </c>
      <c r="M334" s="1" t="s">
        <v>340</v>
      </c>
      <c r="P334" s="1" t="s">
        <v>120</v>
      </c>
      <c r="S334" s="1" t="s">
        <v>120</v>
      </c>
      <c r="V334" s="1" t="s">
        <v>120</v>
      </c>
      <c r="Y334" s="1" t="s">
        <v>120</v>
      </c>
      <c r="AB334" s="1" t="s">
        <v>120</v>
      </c>
      <c r="AE334" s="1" t="s">
        <v>120</v>
      </c>
      <c r="AF334" s="1" t="s">
        <v>121</v>
      </c>
      <c r="AG334" s="1" t="s">
        <v>122</v>
      </c>
      <c r="AH334" s="1" t="s">
        <v>123</v>
      </c>
      <c r="AI334" s="1" t="s">
        <v>124</v>
      </c>
      <c r="AJ334" s="1" t="s">
        <v>125</v>
      </c>
      <c r="AK334" s="1" t="s">
        <v>126</v>
      </c>
      <c r="AL334" s="1" t="s">
        <v>187</v>
      </c>
      <c r="AM334" s="1" t="s">
        <v>188</v>
      </c>
      <c r="AN334" s="1" t="s">
        <v>189</v>
      </c>
      <c r="AO334" s="1" t="s">
        <v>192</v>
      </c>
      <c r="AP334" s="1" t="s">
        <v>154</v>
      </c>
      <c r="AQ334" s="1" t="s">
        <v>193</v>
      </c>
      <c r="AT334" s="1" t="s">
        <v>120</v>
      </c>
      <c r="AW334" s="1" t="s">
        <v>120</v>
      </c>
      <c r="AZ334" s="1" t="s">
        <v>120</v>
      </c>
      <c r="BC334" s="1" t="s">
        <v>120</v>
      </c>
      <c r="BF334" s="1" t="s">
        <v>120</v>
      </c>
      <c r="BI334" s="1" t="s">
        <v>120</v>
      </c>
      <c r="BL334" s="6">
        <v>-352000</v>
      </c>
      <c r="BM334" s="6">
        <v>-160000</v>
      </c>
      <c r="BN334" s="6">
        <v>-512000</v>
      </c>
      <c r="BO334" s="6">
        <v>-422400</v>
      </c>
      <c r="BP334" s="6">
        <v>-422400</v>
      </c>
      <c r="BQ334" s="6">
        <v>-844800</v>
      </c>
      <c r="BS334" s="6">
        <v>-422400</v>
      </c>
      <c r="BT334" s="6">
        <v>-249216</v>
      </c>
      <c r="BU334" s="6">
        <v>-671616</v>
      </c>
      <c r="BV334" s="6">
        <v>-422400</v>
      </c>
      <c r="BW334" s="6">
        <v>-422400</v>
      </c>
      <c r="BX334" s="6">
        <v>-844800</v>
      </c>
      <c r="BY334" s="1" t="s">
        <v>107</v>
      </c>
      <c r="BZ334" s="1" t="s">
        <v>130</v>
      </c>
      <c r="CT334" s="6"/>
    </row>
    <row r="335" spans="1:98" x14ac:dyDescent="0.25">
      <c r="A335" s="1" t="s">
        <v>107</v>
      </c>
      <c r="B335" s="1" t="s">
        <v>108</v>
      </c>
      <c r="C335" s="1" t="s">
        <v>109</v>
      </c>
      <c r="D335" s="1" t="s">
        <v>110</v>
      </c>
      <c r="E335" s="1" t="s">
        <v>111</v>
      </c>
      <c r="F335" s="1" t="s">
        <v>112</v>
      </c>
      <c r="G335" s="1" t="s">
        <v>113</v>
      </c>
      <c r="H335" s="1" t="s">
        <v>327</v>
      </c>
      <c r="I335" s="1" t="s">
        <v>328</v>
      </c>
      <c r="J335" s="1" t="s">
        <v>329</v>
      </c>
      <c r="K335" s="1" t="s">
        <v>338</v>
      </c>
      <c r="L335" s="1" t="s">
        <v>339</v>
      </c>
      <c r="M335" s="1" t="s">
        <v>340</v>
      </c>
      <c r="P335" s="1" t="s">
        <v>120</v>
      </c>
      <c r="S335" s="1" t="s">
        <v>120</v>
      </c>
      <c r="V335" s="1" t="s">
        <v>120</v>
      </c>
      <c r="Y335" s="1" t="s">
        <v>120</v>
      </c>
      <c r="AB335" s="1" t="s">
        <v>120</v>
      </c>
      <c r="AE335" s="1" t="s">
        <v>120</v>
      </c>
      <c r="AF335" s="1" t="s">
        <v>121</v>
      </c>
      <c r="AG335" s="1" t="s">
        <v>122</v>
      </c>
      <c r="AH335" s="1" t="s">
        <v>123</v>
      </c>
      <c r="AI335" s="1" t="s">
        <v>124</v>
      </c>
      <c r="AJ335" s="1" t="s">
        <v>125</v>
      </c>
      <c r="AK335" s="1" t="s">
        <v>126</v>
      </c>
      <c r="AL335" s="1" t="s">
        <v>187</v>
      </c>
      <c r="AM335" s="1" t="s">
        <v>188</v>
      </c>
      <c r="AN335" s="1" t="s">
        <v>189</v>
      </c>
      <c r="AO335" s="1" t="s">
        <v>194</v>
      </c>
      <c r="AP335" s="1" t="s">
        <v>143</v>
      </c>
      <c r="AQ335" s="1" t="s">
        <v>195</v>
      </c>
      <c r="AT335" s="1" t="s">
        <v>120</v>
      </c>
      <c r="AW335" s="1" t="s">
        <v>120</v>
      </c>
      <c r="AZ335" s="1" t="s">
        <v>120</v>
      </c>
      <c r="BC335" s="1" t="s">
        <v>120</v>
      </c>
      <c r="BF335" s="1" t="s">
        <v>120</v>
      </c>
      <c r="BI335" s="1" t="s">
        <v>120</v>
      </c>
      <c r="BL335" s="6">
        <v>-352000</v>
      </c>
      <c r="BM335" s="6">
        <v>-160000</v>
      </c>
      <c r="BN335" s="6">
        <v>-512000</v>
      </c>
      <c r="BO335" s="6">
        <v>-422400</v>
      </c>
      <c r="BP335" s="6">
        <v>-422400</v>
      </c>
      <c r="BQ335" s="6">
        <v>-844800</v>
      </c>
      <c r="BS335" s="6">
        <v>-422400</v>
      </c>
      <c r="BT335" s="6">
        <v>-249216</v>
      </c>
      <c r="BU335" s="6">
        <v>-671616</v>
      </c>
      <c r="BV335" s="6">
        <v>-422400</v>
      </c>
      <c r="BW335" s="6">
        <v>-422400</v>
      </c>
      <c r="BX335" s="6">
        <v>-844800</v>
      </c>
      <c r="BY335" s="1" t="s">
        <v>107</v>
      </c>
      <c r="BZ335" s="1" t="s">
        <v>130</v>
      </c>
      <c r="CT335" s="6"/>
    </row>
    <row r="336" spans="1:98" x14ac:dyDescent="0.25">
      <c r="A336" s="1" t="s">
        <v>107</v>
      </c>
      <c r="B336" s="1" t="s">
        <v>108</v>
      </c>
      <c r="C336" s="1" t="s">
        <v>109</v>
      </c>
      <c r="D336" s="1" t="s">
        <v>110</v>
      </c>
      <c r="E336" s="1" t="s">
        <v>111</v>
      </c>
      <c r="F336" s="1" t="s">
        <v>112</v>
      </c>
      <c r="G336" s="1" t="s">
        <v>113</v>
      </c>
      <c r="H336" s="1" t="s">
        <v>327</v>
      </c>
      <c r="I336" s="1" t="s">
        <v>328</v>
      </c>
      <c r="J336" s="1" t="s">
        <v>329</v>
      </c>
      <c r="K336" s="1" t="s">
        <v>338</v>
      </c>
      <c r="L336" s="1" t="s">
        <v>339</v>
      </c>
      <c r="M336" s="1" t="s">
        <v>340</v>
      </c>
      <c r="P336" s="1" t="s">
        <v>120</v>
      </c>
      <c r="S336" s="1" t="s">
        <v>120</v>
      </c>
      <c r="V336" s="1" t="s">
        <v>120</v>
      </c>
      <c r="Y336" s="1" t="s">
        <v>120</v>
      </c>
      <c r="AB336" s="1" t="s">
        <v>120</v>
      </c>
      <c r="AE336" s="1" t="s">
        <v>120</v>
      </c>
      <c r="AF336" s="1" t="s">
        <v>121</v>
      </c>
      <c r="AG336" s="1" t="s">
        <v>122</v>
      </c>
      <c r="AH336" s="1" t="s">
        <v>123</v>
      </c>
      <c r="AI336" s="1" t="s">
        <v>124</v>
      </c>
      <c r="AJ336" s="1" t="s">
        <v>125</v>
      </c>
      <c r="AK336" s="1" t="s">
        <v>126</v>
      </c>
      <c r="AL336" s="1" t="s">
        <v>187</v>
      </c>
      <c r="AM336" s="1" t="s">
        <v>188</v>
      </c>
      <c r="AN336" s="1" t="s">
        <v>189</v>
      </c>
      <c r="AO336" s="1" t="s">
        <v>196</v>
      </c>
      <c r="AP336" s="1" t="s">
        <v>148</v>
      </c>
      <c r="AQ336" s="1" t="s">
        <v>197</v>
      </c>
      <c r="AT336" s="1" t="s">
        <v>120</v>
      </c>
      <c r="AW336" s="1" t="s">
        <v>120</v>
      </c>
      <c r="AZ336" s="1" t="s">
        <v>120</v>
      </c>
      <c r="BC336" s="1" t="s">
        <v>120</v>
      </c>
      <c r="BF336" s="1" t="s">
        <v>120</v>
      </c>
      <c r="BI336" s="1" t="s">
        <v>120</v>
      </c>
      <c r="BL336" s="6">
        <v>-704000</v>
      </c>
      <c r="BM336" s="6">
        <v>-320000</v>
      </c>
      <c r="BN336" s="6">
        <v>-1024000</v>
      </c>
      <c r="BO336" s="6">
        <v>-844800</v>
      </c>
      <c r="BP336" s="6">
        <v>-844800</v>
      </c>
      <c r="BQ336" s="6">
        <v>-1689600</v>
      </c>
      <c r="BS336" s="6">
        <v>-844800</v>
      </c>
      <c r="BT336" s="6">
        <v>-498432</v>
      </c>
      <c r="BU336" s="6">
        <v>-1343232</v>
      </c>
      <c r="BV336" s="6">
        <v>-844800</v>
      </c>
      <c r="BW336" s="6">
        <v>-844800</v>
      </c>
      <c r="BX336" s="6">
        <v>-1689600</v>
      </c>
      <c r="BY336" s="1" t="s">
        <v>107</v>
      </c>
      <c r="BZ336" s="1" t="s">
        <v>130</v>
      </c>
      <c r="CT336" s="6"/>
    </row>
    <row r="337" spans="1:98" x14ac:dyDescent="0.25">
      <c r="A337" s="1" t="s">
        <v>107</v>
      </c>
      <c r="B337" s="1" t="s">
        <v>108</v>
      </c>
      <c r="C337" s="1" t="s">
        <v>109</v>
      </c>
      <c r="D337" s="1" t="s">
        <v>110</v>
      </c>
      <c r="E337" s="1" t="s">
        <v>111</v>
      </c>
      <c r="F337" s="1" t="s">
        <v>112</v>
      </c>
      <c r="G337" s="1" t="s">
        <v>113</v>
      </c>
      <c r="H337" s="1" t="s">
        <v>327</v>
      </c>
      <c r="I337" s="1" t="s">
        <v>328</v>
      </c>
      <c r="J337" s="1" t="s">
        <v>329</v>
      </c>
      <c r="K337" s="1" t="s">
        <v>341</v>
      </c>
      <c r="L337" s="1" t="s">
        <v>319</v>
      </c>
      <c r="M337" s="1" t="s">
        <v>342</v>
      </c>
      <c r="P337" s="1" t="s">
        <v>120</v>
      </c>
      <c r="S337" s="1" t="s">
        <v>120</v>
      </c>
      <c r="V337" s="1" t="s">
        <v>120</v>
      </c>
      <c r="Y337" s="1" t="s">
        <v>120</v>
      </c>
      <c r="AB337" s="1" t="s">
        <v>120</v>
      </c>
      <c r="AE337" s="1" t="s">
        <v>120</v>
      </c>
      <c r="AF337" s="1" t="s">
        <v>121</v>
      </c>
      <c r="AG337" s="1" t="s">
        <v>122</v>
      </c>
      <c r="AH337" s="1" t="s">
        <v>123</v>
      </c>
      <c r="AI337" s="1" t="s">
        <v>124</v>
      </c>
      <c r="AJ337" s="1" t="s">
        <v>125</v>
      </c>
      <c r="AK337" s="1" t="s">
        <v>126</v>
      </c>
      <c r="AL337" s="1" t="s">
        <v>187</v>
      </c>
      <c r="AM337" s="1" t="s">
        <v>188</v>
      </c>
      <c r="AN337" s="1" t="s">
        <v>189</v>
      </c>
      <c r="AQ337" s="1" t="s">
        <v>120</v>
      </c>
      <c r="AT337" s="1" t="s">
        <v>120</v>
      </c>
      <c r="AW337" s="1" t="s">
        <v>120</v>
      </c>
      <c r="AZ337" s="1" t="s">
        <v>120</v>
      </c>
      <c r="BC337" s="1" t="s">
        <v>120</v>
      </c>
      <c r="BF337" s="1" t="s">
        <v>120</v>
      </c>
      <c r="BI337" s="1" t="s">
        <v>120</v>
      </c>
      <c r="BL337" s="6">
        <v>-400000</v>
      </c>
      <c r="BM337" s="6">
        <v>-320000</v>
      </c>
      <c r="BN337" s="6">
        <v>-720000</v>
      </c>
      <c r="BO337" s="6">
        <v>-480000</v>
      </c>
      <c r="BP337" s="6">
        <v>-480000</v>
      </c>
      <c r="BQ337" s="6">
        <v>-960000</v>
      </c>
      <c r="BS337" s="6">
        <v>-480000</v>
      </c>
      <c r="BT337" s="6">
        <v>-283200</v>
      </c>
      <c r="BU337" s="6">
        <v>-763200</v>
      </c>
      <c r="BV337" s="6">
        <v>-480000</v>
      </c>
      <c r="BW337" s="6">
        <v>-480000</v>
      </c>
      <c r="BX337" s="6">
        <v>-960000</v>
      </c>
      <c r="BY337" s="1" t="s">
        <v>107</v>
      </c>
      <c r="BZ337" s="1" t="s">
        <v>130</v>
      </c>
      <c r="CT337" s="6"/>
    </row>
    <row r="338" spans="1:98" x14ac:dyDescent="0.25">
      <c r="A338" s="1" t="s">
        <v>107</v>
      </c>
      <c r="B338" s="1" t="s">
        <v>108</v>
      </c>
      <c r="C338" s="1" t="s">
        <v>109</v>
      </c>
      <c r="D338" s="1" t="s">
        <v>110</v>
      </c>
      <c r="E338" s="1" t="s">
        <v>111</v>
      </c>
      <c r="F338" s="1" t="s">
        <v>112</v>
      </c>
      <c r="G338" s="1" t="s">
        <v>113</v>
      </c>
      <c r="H338" s="1" t="s">
        <v>327</v>
      </c>
      <c r="I338" s="1" t="s">
        <v>328</v>
      </c>
      <c r="J338" s="1" t="s">
        <v>329</v>
      </c>
      <c r="K338" s="1" t="s">
        <v>341</v>
      </c>
      <c r="L338" s="1" t="s">
        <v>319</v>
      </c>
      <c r="M338" s="1" t="s">
        <v>342</v>
      </c>
      <c r="P338" s="1" t="s">
        <v>120</v>
      </c>
      <c r="S338" s="1" t="s">
        <v>120</v>
      </c>
      <c r="V338" s="1" t="s">
        <v>120</v>
      </c>
      <c r="Y338" s="1" t="s">
        <v>120</v>
      </c>
      <c r="AB338" s="1" t="s">
        <v>120</v>
      </c>
      <c r="AE338" s="1" t="s">
        <v>120</v>
      </c>
      <c r="AF338" s="1" t="s">
        <v>121</v>
      </c>
      <c r="AG338" s="1" t="s">
        <v>122</v>
      </c>
      <c r="AH338" s="1" t="s">
        <v>123</v>
      </c>
      <c r="AI338" s="1" t="s">
        <v>124</v>
      </c>
      <c r="AJ338" s="1" t="s">
        <v>125</v>
      </c>
      <c r="AK338" s="1" t="s">
        <v>126</v>
      </c>
      <c r="AL338" s="1" t="s">
        <v>187</v>
      </c>
      <c r="AM338" s="1" t="s">
        <v>188</v>
      </c>
      <c r="AN338" s="1" t="s">
        <v>189</v>
      </c>
      <c r="AO338" s="1" t="s">
        <v>190</v>
      </c>
      <c r="AP338" s="1" t="s">
        <v>151</v>
      </c>
      <c r="AQ338" s="1" t="s">
        <v>191</v>
      </c>
      <c r="AT338" s="1" t="s">
        <v>120</v>
      </c>
      <c r="AW338" s="1" t="s">
        <v>120</v>
      </c>
      <c r="AZ338" s="1" t="s">
        <v>120</v>
      </c>
      <c r="BC338" s="1" t="s">
        <v>120</v>
      </c>
      <c r="BF338" s="1" t="s">
        <v>120</v>
      </c>
      <c r="BI338" s="1" t="s">
        <v>120</v>
      </c>
      <c r="BL338" s="6">
        <v>-352000</v>
      </c>
      <c r="BM338" s="6">
        <v>-160000</v>
      </c>
      <c r="BN338" s="6">
        <v>-512000</v>
      </c>
      <c r="BO338" s="6">
        <v>-422400</v>
      </c>
      <c r="BP338" s="6">
        <v>-422400</v>
      </c>
      <c r="BQ338" s="6">
        <v>-844800</v>
      </c>
      <c r="BS338" s="6">
        <v>-422400</v>
      </c>
      <c r="BT338" s="6">
        <v>-249216</v>
      </c>
      <c r="BU338" s="6">
        <v>-671616</v>
      </c>
      <c r="BV338" s="6">
        <v>-422400</v>
      </c>
      <c r="BW338" s="6">
        <v>-422400</v>
      </c>
      <c r="BX338" s="6">
        <v>-844800</v>
      </c>
      <c r="BY338" s="1" t="s">
        <v>107</v>
      </c>
      <c r="BZ338" s="1" t="s">
        <v>130</v>
      </c>
      <c r="CT338" s="6"/>
    </row>
    <row r="339" spans="1:98" x14ac:dyDescent="0.25">
      <c r="A339" s="1" t="s">
        <v>107</v>
      </c>
      <c r="B339" s="1" t="s">
        <v>108</v>
      </c>
      <c r="C339" s="1" t="s">
        <v>109</v>
      </c>
      <c r="D339" s="1" t="s">
        <v>110</v>
      </c>
      <c r="E339" s="1" t="s">
        <v>111</v>
      </c>
      <c r="F339" s="1" t="s">
        <v>112</v>
      </c>
      <c r="G339" s="1" t="s">
        <v>113</v>
      </c>
      <c r="H339" s="1" t="s">
        <v>327</v>
      </c>
      <c r="I339" s="1" t="s">
        <v>328</v>
      </c>
      <c r="J339" s="1" t="s">
        <v>329</v>
      </c>
      <c r="K339" s="1" t="s">
        <v>341</v>
      </c>
      <c r="L339" s="1" t="s">
        <v>319</v>
      </c>
      <c r="M339" s="1" t="s">
        <v>342</v>
      </c>
      <c r="P339" s="1" t="s">
        <v>120</v>
      </c>
      <c r="S339" s="1" t="s">
        <v>120</v>
      </c>
      <c r="V339" s="1" t="s">
        <v>120</v>
      </c>
      <c r="Y339" s="1" t="s">
        <v>120</v>
      </c>
      <c r="AB339" s="1" t="s">
        <v>120</v>
      </c>
      <c r="AE339" s="1" t="s">
        <v>120</v>
      </c>
      <c r="AF339" s="1" t="s">
        <v>121</v>
      </c>
      <c r="AG339" s="1" t="s">
        <v>122</v>
      </c>
      <c r="AH339" s="1" t="s">
        <v>123</v>
      </c>
      <c r="AI339" s="1" t="s">
        <v>124</v>
      </c>
      <c r="AJ339" s="1" t="s">
        <v>125</v>
      </c>
      <c r="AK339" s="1" t="s">
        <v>126</v>
      </c>
      <c r="AL339" s="1" t="s">
        <v>187</v>
      </c>
      <c r="AM339" s="1" t="s">
        <v>188</v>
      </c>
      <c r="AN339" s="1" t="s">
        <v>189</v>
      </c>
      <c r="AO339" s="1" t="s">
        <v>192</v>
      </c>
      <c r="AP339" s="1" t="s">
        <v>154</v>
      </c>
      <c r="AQ339" s="1" t="s">
        <v>193</v>
      </c>
      <c r="AT339" s="1" t="s">
        <v>120</v>
      </c>
      <c r="AW339" s="1" t="s">
        <v>120</v>
      </c>
      <c r="AZ339" s="1" t="s">
        <v>120</v>
      </c>
      <c r="BC339" s="1" t="s">
        <v>120</v>
      </c>
      <c r="BF339" s="1" t="s">
        <v>120</v>
      </c>
      <c r="BI339" s="1" t="s">
        <v>120</v>
      </c>
      <c r="BL339" s="6">
        <v>-352000</v>
      </c>
      <c r="BM339" s="6">
        <v>-160000</v>
      </c>
      <c r="BN339" s="6">
        <v>-512000</v>
      </c>
      <c r="BO339" s="6">
        <v>-422400</v>
      </c>
      <c r="BP339" s="6">
        <v>-422400</v>
      </c>
      <c r="BQ339" s="6">
        <v>-844800</v>
      </c>
      <c r="BS339" s="6">
        <v>-422400</v>
      </c>
      <c r="BT339" s="6">
        <v>-249216</v>
      </c>
      <c r="BU339" s="6">
        <v>-671616</v>
      </c>
      <c r="BV339" s="6">
        <v>-422400</v>
      </c>
      <c r="BW339" s="6">
        <v>-422400</v>
      </c>
      <c r="BX339" s="6">
        <v>-844800</v>
      </c>
      <c r="BY339" s="1" t="s">
        <v>107</v>
      </c>
      <c r="BZ339" s="1" t="s">
        <v>130</v>
      </c>
      <c r="CT339" s="6"/>
    </row>
    <row r="340" spans="1:98" x14ac:dyDescent="0.25">
      <c r="A340" s="1" t="s">
        <v>107</v>
      </c>
      <c r="B340" s="1" t="s">
        <v>108</v>
      </c>
      <c r="C340" s="1" t="s">
        <v>109</v>
      </c>
      <c r="D340" s="1" t="s">
        <v>110</v>
      </c>
      <c r="E340" s="1" t="s">
        <v>111</v>
      </c>
      <c r="F340" s="1" t="s">
        <v>112</v>
      </c>
      <c r="G340" s="1" t="s">
        <v>113</v>
      </c>
      <c r="H340" s="1" t="s">
        <v>327</v>
      </c>
      <c r="I340" s="1" t="s">
        <v>328</v>
      </c>
      <c r="J340" s="1" t="s">
        <v>329</v>
      </c>
      <c r="K340" s="1" t="s">
        <v>341</v>
      </c>
      <c r="L340" s="1" t="s">
        <v>319</v>
      </c>
      <c r="M340" s="1" t="s">
        <v>342</v>
      </c>
      <c r="P340" s="1" t="s">
        <v>120</v>
      </c>
      <c r="S340" s="1" t="s">
        <v>120</v>
      </c>
      <c r="V340" s="1" t="s">
        <v>120</v>
      </c>
      <c r="Y340" s="1" t="s">
        <v>120</v>
      </c>
      <c r="AB340" s="1" t="s">
        <v>120</v>
      </c>
      <c r="AE340" s="1" t="s">
        <v>120</v>
      </c>
      <c r="AF340" s="1" t="s">
        <v>121</v>
      </c>
      <c r="AG340" s="1" t="s">
        <v>122</v>
      </c>
      <c r="AH340" s="1" t="s">
        <v>123</v>
      </c>
      <c r="AI340" s="1" t="s">
        <v>124</v>
      </c>
      <c r="AJ340" s="1" t="s">
        <v>125</v>
      </c>
      <c r="AK340" s="1" t="s">
        <v>126</v>
      </c>
      <c r="AL340" s="1" t="s">
        <v>187</v>
      </c>
      <c r="AM340" s="1" t="s">
        <v>188</v>
      </c>
      <c r="AN340" s="1" t="s">
        <v>189</v>
      </c>
      <c r="AO340" s="1" t="s">
        <v>194</v>
      </c>
      <c r="AP340" s="1" t="s">
        <v>143</v>
      </c>
      <c r="AQ340" s="1" t="s">
        <v>195</v>
      </c>
      <c r="AT340" s="1" t="s">
        <v>120</v>
      </c>
      <c r="AW340" s="1" t="s">
        <v>120</v>
      </c>
      <c r="AZ340" s="1" t="s">
        <v>120</v>
      </c>
      <c r="BC340" s="1" t="s">
        <v>120</v>
      </c>
      <c r="BF340" s="1" t="s">
        <v>120</v>
      </c>
      <c r="BI340" s="1" t="s">
        <v>120</v>
      </c>
      <c r="BL340" s="6">
        <v>-352000</v>
      </c>
      <c r="BM340" s="6">
        <v>-160000</v>
      </c>
      <c r="BN340" s="6">
        <v>-512000</v>
      </c>
      <c r="BO340" s="6">
        <v>-422400</v>
      </c>
      <c r="BP340" s="6">
        <v>-422400</v>
      </c>
      <c r="BQ340" s="6">
        <v>-844800</v>
      </c>
      <c r="BS340" s="6">
        <v>-422400</v>
      </c>
      <c r="BT340" s="6">
        <v>-249216</v>
      </c>
      <c r="BU340" s="6">
        <v>-671616</v>
      </c>
      <c r="BV340" s="6">
        <v>-422400</v>
      </c>
      <c r="BW340" s="6">
        <v>-422400</v>
      </c>
      <c r="BX340" s="6">
        <v>-844800</v>
      </c>
      <c r="BY340" s="1" t="s">
        <v>107</v>
      </c>
      <c r="BZ340" s="1" t="s">
        <v>130</v>
      </c>
      <c r="CT340" s="6"/>
    </row>
    <row r="341" spans="1:98" x14ac:dyDescent="0.25">
      <c r="A341" s="1" t="s">
        <v>107</v>
      </c>
      <c r="B341" s="1" t="s">
        <v>108</v>
      </c>
      <c r="C341" s="1" t="s">
        <v>109</v>
      </c>
      <c r="D341" s="1" t="s">
        <v>110</v>
      </c>
      <c r="E341" s="1" t="s">
        <v>111</v>
      </c>
      <c r="F341" s="1" t="s">
        <v>112</v>
      </c>
      <c r="G341" s="1" t="s">
        <v>113</v>
      </c>
      <c r="H341" s="1" t="s">
        <v>327</v>
      </c>
      <c r="I341" s="1" t="s">
        <v>328</v>
      </c>
      <c r="J341" s="1" t="s">
        <v>329</v>
      </c>
      <c r="K341" s="1" t="s">
        <v>341</v>
      </c>
      <c r="L341" s="1" t="s">
        <v>319</v>
      </c>
      <c r="M341" s="1" t="s">
        <v>342</v>
      </c>
      <c r="P341" s="1" t="s">
        <v>120</v>
      </c>
      <c r="S341" s="1" t="s">
        <v>120</v>
      </c>
      <c r="V341" s="1" t="s">
        <v>120</v>
      </c>
      <c r="Y341" s="1" t="s">
        <v>120</v>
      </c>
      <c r="AB341" s="1" t="s">
        <v>120</v>
      </c>
      <c r="AE341" s="1" t="s">
        <v>120</v>
      </c>
      <c r="AF341" s="1" t="s">
        <v>121</v>
      </c>
      <c r="AG341" s="1" t="s">
        <v>122</v>
      </c>
      <c r="AH341" s="1" t="s">
        <v>123</v>
      </c>
      <c r="AI341" s="1" t="s">
        <v>124</v>
      </c>
      <c r="AJ341" s="1" t="s">
        <v>125</v>
      </c>
      <c r="AK341" s="1" t="s">
        <v>126</v>
      </c>
      <c r="AL341" s="1" t="s">
        <v>187</v>
      </c>
      <c r="AM341" s="1" t="s">
        <v>188</v>
      </c>
      <c r="AN341" s="1" t="s">
        <v>189</v>
      </c>
      <c r="AO341" s="1" t="s">
        <v>196</v>
      </c>
      <c r="AP341" s="1" t="s">
        <v>148</v>
      </c>
      <c r="AQ341" s="1" t="s">
        <v>197</v>
      </c>
      <c r="AT341" s="1" t="s">
        <v>120</v>
      </c>
      <c r="AW341" s="1" t="s">
        <v>120</v>
      </c>
      <c r="AZ341" s="1" t="s">
        <v>120</v>
      </c>
      <c r="BC341" s="1" t="s">
        <v>120</v>
      </c>
      <c r="BF341" s="1" t="s">
        <v>120</v>
      </c>
      <c r="BI341" s="1" t="s">
        <v>120</v>
      </c>
      <c r="BL341" s="6">
        <v>-704000</v>
      </c>
      <c r="BM341" s="6">
        <v>-320000</v>
      </c>
      <c r="BN341" s="6">
        <v>-1024000</v>
      </c>
      <c r="BO341" s="6">
        <v>-844800</v>
      </c>
      <c r="BP341" s="6">
        <v>-844800</v>
      </c>
      <c r="BQ341" s="6">
        <v>-1689600</v>
      </c>
      <c r="BS341" s="6">
        <v>-844800</v>
      </c>
      <c r="BT341" s="6">
        <v>-498432</v>
      </c>
      <c r="BU341" s="6">
        <v>-1343232</v>
      </c>
      <c r="BV341" s="6">
        <v>-844800</v>
      </c>
      <c r="BW341" s="6">
        <v>-844800</v>
      </c>
      <c r="BX341" s="6">
        <v>-1689600</v>
      </c>
      <c r="BY341" s="1" t="s">
        <v>107</v>
      </c>
      <c r="BZ341" s="1" t="s">
        <v>130</v>
      </c>
      <c r="CT341" s="6"/>
    </row>
    <row r="342" spans="1:98" x14ac:dyDescent="0.25">
      <c r="A342" s="1" t="s">
        <v>107</v>
      </c>
      <c r="B342" s="1" t="s">
        <v>108</v>
      </c>
      <c r="C342" s="1" t="s">
        <v>109</v>
      </c>
      <c r="D342" s="1" t="s">
        <v>110</v>
      </c>
      <c r="E342" s="1" t="s">
        <v>111</v>
      </c>
      <c r="F342" s="1" t="s">
        <v>112</v>
      </c>
      <c r="G342" s="1" t="s">
        <v>113</v>
      </c>
      <c r="H342" s="1" t="s">
        <v>327</v>
      </c>
      <c r="I342" s="1" t="s">
        <v>328</v>
      </c>
      <c r="J342" s="1" t="s">
        <v>329</v>
      </c>
      <c r="K342" s="1" t="s">
        <v>343</v>
      </c>
      <c r="L342" s="1" t="s">
        <v>344</v>
      </c>
      <c r="M342" s="1" t="s">
        <v>345</v>
      </c>
      <c r="P342" s="1" t="s">
        <v>120</v>
      </c>
      <c r="S342" s="1" t="s">
        <v>120</v>
      </c>
      <c r="V342" s="1" t="s">
        <v>120</v>
      </c>
      <c r="Y342" s="1" t="s">
        <v>120</v>
      </c>
      <c r="AB342" s="1" t="s">
        <v>120</v>
      </c>
      <c r="AE342" s="1" t="s">
        <v>120</v>
      </c>
      <c r="AF342" s="1" t="s">
        <v>121</v>
      </c>
      <c r="AG342" s="1" t="s">
        <v>122</v>
      </c>
      <c r="AH342" s="1" t="s">
        <v>123</v>
      </c>
      <c r="AI342" s="1" t="s">
        <v>124</v>
      </c>
      <c r="AJ342" s="1" t="s">
        <v>125</v>
      </c>
      <c r="AK342" s="1" t="s">
        <v>126</v>
      </c>
      <c r="AL342" s="1" t="s">
        <v>187</v>
      </c>
      <c r="AM342" s="1" t="s">
        <v>188</v>
      </c>
      <c r="AN342" s="1" t="s">
        <v>189</v>
      </c>
      <c r="AQ342" s="1" t="s">
        <v>120</v>
      </c>
      <c r="AT342" s="1" t="s">
        <v>120</v>
      </c>
      <c r="AW342" s="1" t="s">
        <v>120</v>
      </c>
      <c r="AZ342" s="1" t="s">
        <v>120</v>
      </c>
      <c r="BC342" s="1" t="s">
        <v>120</v>
      </c>
      <c r="BF342" s="1" t="s">
        <v>120</v>
      </c>
      <c r="BI342" s="1" t="s">
        <v>120</v>
      </c>
      <c r="BL342" s="6">
        <v>-400000</v>
      </c>
      <c r="BM342" s="6">
        <v>-320000</v>
      </c>
      <c r="BN342" s="6">
        <v>-720000</v>
      </c>
      <c r="BO342" s="6">
        <v>-480000</v>
      </c>
      <c r="BP342" s="6">
        <v>-480000</v>
      </c>
      <c r="BQ342" s="6">
        <v>-960000</v>
      </c>
      <c r="BS342" s="6">
        <v>-480000</v>
      </c>
      <c r="BT342" s="6">
        <v>-283200</v>
      </c>
      <c r="BU342" s="6">
        <v>-763200</v>
      </c>
      <c r="BV342" s="6">
        <v>-480000</v>
      </c>
      <c r="BW342" s="6">
        <v>-480000</v>
      </c>
      <c r="BX342" s="6">
        <v>-960000</v>
      </c>
      <c r="BY342" s="1" t="s">
        <v>107</v>
      </c>
      <c r="BZ342" s="1" t="s">
        <v>130</v>
      </c>
      <c r="CT342" s="6"/>
    </row>
    <row r="343" spans="1:98" x14ac:dyDescent="0.25">
      <c r="A343" s="1" t="s">
        <v>107</v>
      </c>
      <c r="B343" s="1" t="s">
        <v>108</v>
      </c>
      <c r="C343" s="1" t="s">
        <v>109</v>
      </c>
      <c r="D343" s="1" t="s">
        <v>110</v>
      </c>
      <c r="E343" s="1" t="s">
        <v>111</v>
      </c>
      <c r="F343" s="1" t="s">
        <v>112</v>
      </c>
      <c r="G343" s="1" t="s">
        <v>113</v>
      </c>
      <c r="H343" s="1" t="s">
        <v>327</v>
      </c>
      <c r="I343" s="1" t="s">
        <v>328</v>
      </c>
      <c r="J343" s="1" t="s">
        <v>329</v>
      </c>
      <c r="K343" s="1" t="s">
        <v>343</v>
      </c>
      <c r="L343" s="1" t="s">
        <v>344</v>
      </c>
      <c r="M343" s="1" t="s">
        <v>345</v>
      </c>
      <c r="P343" s="1" t="s">
        <v>120</v>
      </c>
      <c r="S343" s="1" t="s">
        <v>120</v>
      </c>
      <c r="V343" s="1" t="s">
        <v>120</v>
      </c>
      <c r="Y343" s="1" t="s">
        <v>120</v>
      </c>
      <c r="AB343" s="1" t="s">
        <v>120</v>
      </c>
      <c r="AE343" s="1" t="s">
        <v>120</v>
      </c>
      <c r="AF343" s="1" t="s">
        <v>121</v>
      </c>
      <c r="AG343" s="1" t="s">
        <v>122</v>
      </c>
      <c r="AH343" s="1" t="s">
        <v>123</v>
      </c>
      <c r="AI343" s="1" t="s">
        <v>124</v>
      </c>
      <c r="AJ343" s="1" t="s">
        <v>125</v>
      </c>
      <c r="AK343" s="1" t="s">
        <v>126</v>
      </c>
      <c r="AL343" s="1" t="s">
        <v>187</v>
      </c>
      <c r="AM343" s="1" t="s">
        <v>188</v>
      </c>
      <c r="AN343" s="1" t="s">
        <v>189</v>
      </c>
      <c r="AO343" s="1" t="s">
        <v>190</v>
      </c>
      <c r="AP343" s="1" t="s">
        <v>151</v>
      </c>
      <c r="AQ343" s="1" t="s">
        <v>191</v>
      </c>
      <c r="AT343" s="1" t="s">
        <v>120</v>
      </c>
      <c r="AW343" s="1" t="s">
        <v>120</v>
      </c>
      <c r="AZ343" s="1" t="s">
        <v>120</v>
      </c>
      <c r="BC343" s="1" t="s">
        <v>120</v>
      </c>
      <c r="BF343" s="1" t="s">
        <v>120</v>
      </c>
      <c r="BI343" s="1" t="s">
        <v>120</v>
      </c>
      <c r="BL343" s="6">
        <v>-352000</v>
      </c>
      <c r="BM343" s="6">
        <v>-160000</v>
      </c>
      <c r="BN343" s="6">
        <v>-512000</v>
      </c>
      <c r="BO343" s="6">
        <v>-422400</v>
      </c>
      <c r="BP343" s="6">
        <v>-422400</v>
      </c>
      <c r="BQ343" s="6">
        <v>-844800</v>
      </c>
      <c r="BS343" s="6">
        <v>-422400</v>
      </c>
      <c r="BT343" s="6">
        <v>-249216</v>
      </c>
      <c r="BU343" s="6">
        <v>-671616</v>
      </c>
      <c r="BV343" s="6">
        <v>-422400</v>
      </c>
      <c r="BW343" s="6">
        <v>-422400</v>
      </c>
      <c r="BX343" s="6">
        <v>-844800</v>
      </c>
      <c r="BY343" s="1" t="s">
        <v>107</v>
      </c>
      <c r="BZ343" s="1" t="s">
        <v>130</v>
      </c>
      <c r="CT343" s="6"/>
    </row>
    <row r="344" spans="1:98" x14ac:dyDescent="0.25">
      <c r="A344" s="1" t="s">
        <v>107</v>
      </c>
      <c r="B344" s="1" t="s">
        <v>108</v>
      </c>
      <c r="C344" s="1" t="s">
        <v>109</v>
      </c>
      <c r="D344" s="1" t="s">
        <v>110</v>
      </c>
      <c r="E344" s="1" t="s">
        <v>111</v>
      </c>
      <c r="F344" s="1" t="s">
        <v>112</v>
      </c>
      <c r="G344" s="1" t="s">
        <v>113</v>
      </c>
      <c r="H344" s="1" t="s">
        <v>327</v>
      </c>
      <c r="I344" s="1" t="s">
        <v>328</v>
      </c>
      <c r="J344" s="1" t="s">
        <v>329</v>
      </c>
      <c r="K344" s="1" t="s">
        <v>343</v>
      </c>
      <c r="L344" s="1" t="s">
        <v>344</v>
      </c>
      <c r="M344" s="1" t="s">
        <v>345</v>
      </c>
      <c r="P344" s="1" t="s">
        <v>120</v>
      </c>
      <c r="S344" s="1" t="s">
        <v>120</v>
      </c>
      <c r="V344" s="1" t="s">
        <v>120</v>
      </c>
      <c r="Y344" s="1" t="s">
        <v>120</v>
      </c>
      <c r="AB344" s="1" t="s">
        <v>120</v>
      </c>
      <c r="AE344" s="1" t="s">
        <v>120</v>
      </c>
      <c r="AF344" s="1" t="s">
        <v>121</v>
      </c>
      <c r="AG344" s="1" t="s">
        <v>122</v>
      </c>
      <c r="AH344" s="1" t="s">
        <v>123</v>
      </c>
      <c r="AI344" s="1" t="s">
        <v>124</v>
      </c>
      <c r="AJ344" s="1" t="s">
        <v>125</v>
      </c>
      <c r="AK344" s="1" t="s">
        <v>126</v>
      </c>
      <c r="AL344" s="1" t="s">
        <v>187</v>
      </c>
      <c r="AM344" s="1" t="s">
        <v>188</v>
      </c>
      <c r="AN344" s="1" t="s">
        <v>189</v>
      </c>
      <c r="AO344" s="1" t="s">
        <v>192</v>
      </c>
      <c r="AP344" s="1" t="s">
        <v>154</v>
      </c>
      <c r="AQ344" s="1" t="s">
        <v>193</v>
      </c>
      <c r="AT344" s="1" t="s">
        <v>120</v>
      </c>
      <c r="AW344" s="1" t="s">
        <v>120</v>
      </c>
      <c r="AZ344" s="1" t="s">
        <v>120</v>
      </c>
      <c r="BC344" s="1" t="s">
        <v>120</v>
      </c>
      <c r="BF344" s="1" t="s">
        <v>120</v>
      </c>
      <c r="BI344" s="1" t="s">
        <v>120</v>
      </c>
      <c r="BL344" s="6">
        <v>-352000</v>
      </c>
      <c r="BM344" s="6">
        <v>-160000</v>
      </c>
      <c r="BN344" s="6">
        <v>-512000</v>
      </c>
      <c r="BO344" s="6">
        <v>-422400</v>
      </c>
      <c r="BP344" s="6">
        <v>-422400</v>
      </c>
      <c r="BQ344" s="6">
        <v>-844800</v>
      </c>
      <c r="BS344" s="6">
        <v>-422400</v>
      </c>
      <c r="BT344" s="6">
        <v>-249216</v>
      </c>
      <c r="BU344" s="6">
        <v>-671616</v>
      </c>
      <c r="BV344" s="6">
        <v>-422400</v>
      </c>
      <c r="BW344" s="6">
        <v>-422400</v>
      </c>
      <c r="BX344" s="6">
        <v>-844800</v>
      </c>
      <c r="BY344" s="1" t="s">
        <v>107</v>
      </c>
      <c r="BZ344" s="1" t="s">
        <v>130</v>
      </c>
      <c r="CT344" s="6"/>
    </row>
    <row r="345" spans="1:98" x14ac:dyDescent="0.25">
      <c r="A345" s="1" t="s">
        <v>107</v>
      </c>
      <c r="B345" s="1" t="s">
        <v>108</v>
      </c>
      <c r="C345" s="1" t="s">
        <v>109</v>
      </c>
      <c r="D345" s="1" t="s">
        <v>110</v>
      </c>
      <c r="E345" s="1" t="s">
        <v>111</v>
      </c>
      <c r="F345" s="1" t="s">
        <v>112</v>
      </c>
      <c r="G345" s="1" t="s">
        <v>113</v>
      </c>
      <c r="H345" s="1" t="s">
        <v>327</v>
      </c>
      <c r="I345" s="1" t="s">
        <v>328</v>
      </c>
      <c r="J345" s="1" t="s">
        <v>329</v>
      </c>
      <c r="K345" s="1" t="s">
        <v>343</v>
      </c>
      <c r="L345" s="1" t="s">
        <v>344</v>
      </c>
      <c r="M345" s="1" t="s">
        <v>345</v>
      </c>
      <c r="P345" s="1" t="s">
        <v>120</v>
      </c>
      <c r="S345" s="1" t="s">
        <v>120</v>
      </c>
      <c r="V345" s="1" t="s">
        <v>120</v>
      </c>
      <c r="Y345" s="1" t="s">
        <v>120</v>
      </c>
      <c r="AB345" s="1" t="s">
        <v>120</v>
      </c>
      <c r="AE345" s="1" t="s">
        <v>120</v>
      </c>
      <c r="AF345" s="1" t="s">
        <v>121</v>
      </c>
      <c r="AG345" s="1" t="s">
        <v>122</v>
      </c>
      <c r="AH345" s="1" t="s">
        <v>123</v>
      </c>
      <c r="AI345" s="1" t="s">
        <v>124</v>
      </c>
      <c r="AJ345" s="1" t="s">
        <v>125</v>
      </c>
      <c r="AK345" s="1" t="s">
        <v>126</v>
      </c>
      <c r="AL345" s="1" t="s">
        <v>187</v>
      </c>
      <c r="AM345" s="1" t="s">
        <v>188</v>
      </c>
      <c r="AN345" s="1" t="s">
        <v>189</v>
      </c>
      <c r="AO345" s="1" t="s">
        <v>194</v>
      </c>
      <c r="AP345" s="1" t="s">
        <v>143</v>
      </c>
      <c r="AQ345" s="1" t="s">
        <v>195</v>
      </c>
      <c r="AT345" s="1" t="s">
        <v>120</v>
      </c>
      <c r="AW345" s="1" t="s">
        <v>120</v>
      </c>
      <c r="AZ345" s="1" t="s">
        <v>120</v>
      </c>
      <c r="BC345" s="1" t="s">
        <v>120</v>
      </c>
      <c r="BF345" s="1" t="s">
        <v>120</v>
      </c>
      <c r="BI345" s="1" t="s">
        <v>120</v>
      </c>
      <c r="BL345" s="6">
        <v>-352000</v>
      </c>
      <c r="BM345" s="6">
        <v>-160000</v>
      </c>
      <c r="BN345" s="6">
        <v>-512000</v>
      </c>
      <c r="BO345" s="6">
        <v>-422400</v>
      </c>
      <c r="BP345" s="6">
        <v>-422400</v>
      </c>
      <c r="BQ345" s="6">
        <v>-844800</v>
      </c>
      <c r="BS345" s="6">
        <v>-422400</v>
      </c>
      <c r="BT345" s="6">
        <v>-249216</v>
      </c>
      <c r="BU345" s="6">
        <v>-671616</v>
      </c>
      <c r="BV345" s="6">
        <v>-422400</v>
      </c>
      <c r="BW345" s="6">
        <v>-422400</v>
      </c>
      <c r="BX345" s="6">
        <v>-844800</v>
      </c>
      <c r="BY345" s="1" t="s">
        <v>107</v>
      </c>
      <c r="BZ345" s="1" t="s">
        <v>130</v>
      </c>
      <c r="CT345" s="6"/>
    </row>
    <row r="346" spans="1:98" x14ac:dyDescent="0.25">
      <c r="A346" s="1" t="s">
        <v>107</v>
      </c>
      <c r="B346" s="1" t="s">
        <v>108</v>
      </c>
      <c r="C346" s="1" t="s">
        <v>109</v>
      </c>
      <c r="D346" s="1" t="s">
        <v>110</v>
      </c>
      <c r="E346" s="1" t="s">
        <v>111</v>
      </c>
      <c r="F346" s="1" t="s">
        <v>112</v>
      </c>
      <c r="G346" s="1" t="s">
        <v>113</v>
      </c>
      <c r="H346" s="1" t="s">
        <v>327</v>
      </c>
      <c r="I346" s="1" t="s">
        <v>328</v>
      </c>
      <c r="J346" s="1" t="s">
        <v>329</v>
      </c>
      <c r="K346" s="1" t="s">
        <v>343</v>
      </c>
      <c r="L346" s="1" t="s">
        <v>344</v>
      </c>
      <c r="M346" s="1" t="s">
        <v>345</v>
      </c>
      <c r="P346" s="1" t="s">
        <v>120</v>
      </c>
      <c r="S346" s="1" t="s">
        <v>120</v>
      </c>
      <c r="V346" s="1" t="s">
        <v>120</v>
      </c>
      <c r="Y346" s="1" t="s">
        <v>120</v>
      </c>
      <c r="AB346" s="1" t="s">
        <v>120</v>
      </c>
      <c r="AE346" s="1" t="s">
        <v>120</v>
      </c>
      <c r="AF346" s="1" t="s">
        <v>121</v>
      </c>
      <c r="AG346" s="1" t="s">
        <v>122</v>
      </c>
      <c r="AH346" s="1" t="s">
        <v>123</v>
      </c>
      <c r="AI346" s="1" t="s">
        <v>124</v>
      </c>
      <c r="AJ346" s="1" t="s">
        <v>125</v>
      </c>
      <c r="AK346" s="1" t="s">
        <v>126</v>
      </c>
      <c r="AL346" s="1" t="s">
        <v>187</v>
      </c>
      <c r="AM346" s="1" t="s">
        <v>188</v>
      </c>
      <c r="AN346" s="1" t="s">
        <v>189</v>
      </c>
      <c r="AO346" s="1" t="s">
        <v>196</v>
      </c>
      <c r="AP346" s="1" t="s">
        <v>148</v>
      </c>
      <c r="AQ346" s="1" t="s">
        <v>197</v>
      </c>
      <c r="AT346" s="1" t="s">
        <v>120</v>
      </c>
      <c r="AW346" s="1" t="s">
        <v>120</v>
      </c>
      <c r="AZ346" s="1" t="s">
        <v>120</v>
      </c>
      <c r="BC346" s="1" t="s">
        <v>120</v>
      </c>
      <c r="BF346" s="1" t="s">
        <v>120</v>
      </c>
      <c r="BI346" s="1" t="s">
        <v>120</v>
      </c>
      <c r="BL346" s="6">
        <v>-704000</v>
      </c>
      <c r="BM346" s="6">
        <v>-320000</v>
      </c>
      <c r="BN346" s="6">
        <v>-1024000</v>
      </c>
      <c r="BO346" s="6">
        <v>-844800</v>
      </c>
      <c r="BP346" s="6">
        <v>-844800</v>
      </c>
      <c r="BQ346" s="6">
        <v>-1689600</v>
      </c>
      <c r="BS346" s="6">
        <v>-844800</v>
      </c>
      <c r="BT346" s="6">
        <v>-498432</v>
      </c>
      <c r="BU346" s="6">
        <v>-1343232</v>
      </c>
      <c r="BV346" s="6">
        <v>-844800</v>
      </c>
      <c r="BW346" s="6">
        <v>-844800</v>
      </c>
      <c r="BX346" s="6">
        <v>-1689600</v>
      </c>
      <c r="BY346" s="1" t="s">
        <v>107</v>
      </c>
      <c r="BZ346" s="1" t="s">
        <v>130</v>
      </c>
      <c r="CT346" s="6"/>
    </row>
    <row r="347" spans="1:98" x14ac:dyDescent="0.25">
      <c r="A347" s="1" t="s">
        <v>107</v>
      </c>
      <c r="B347" s="1" t="s">
        <v>108</v>
      </c>
      <c r="C347" s="1" t="s">
        <v>109</v>
      </c>
      <c r="D347" s="1" t="s">
        <v>110</v>
      </c>
      <c r="E347" s="1" t="s">
        <v>111</v>
      </c>
      <c r="F347" s="1" t="s">
        <v>112</v>
      </c>
      <c r="G347" s="1" t="s">
        <v>113</v>
      </c>
      <c r="H347" s="1" t="s">
        <v>346</v>
      </c>
      <c r="I347" s="1" t="s">
        <v>344</v>
      </c>
      <c r="J347" s="1" t="s">
        <v>347</v>
      </c>
      <c r="K347" s="1" t="s">
        <v>348</v>
      </c>
      <c r="L347" s="1" t="s">
        <v>344</v>
      </c>
      <c r="M347" s="1" t="s">
        <v>349</v>
      </c>
      <c r="P347" s="1" t="s">
        <v>120</v>
      </c>
      <c r="S347" s="1" t="s">
        <v>120</v>
      </c>
      <c r="V347" s="1" t="s">
        <v>120</v>
      </c>
      <c r="Y347" s="1" t="s">
        <v>120</v>
      </c>
      <c r="AB347" s="1" t="s">
        <v>120</v>
      </c>
      <c r="AE347" s="1" t="s">
        <v>120</v>
      </c>
      <c r="AF347" s="1" t="s">
        <v>121</v>
      </c>
      <c r="AG347" s="1" t="s">
        <v>122</v>
      </c>
      <c r="AH347" s="1" t="s">
        <v>123</v>
      </c>
      <c r="AI347" s="1" t="s">
        <v>124</v>
      </c>
      <c r="AJ347" s="1" t="s">
        <v>125</v>
      </c>
      <c r="AK347" s="1" t="s">
        <v>126</v>
      </c>
      <c r="AL347" s="1" t="s">
        <v>127</v>
      </c>
      <c r="AM347" s="1" t="s">
        <v>128</v>
      </c>
      <c r="AN347" s="1" t="s">
        <v>129</v>
      </c>
      <c r="AQ347" s="1" t="s">
        <v>120</v>
      </c>
      <c r="AT347" s="1" t="s">
        <v>120</v>
      </c>
      <c r="AW347" s="1" t="s">
        <v>120</v>
      </c>
      <c r="AZ347" s="1" t="s">
        <v>120</v>
      </c>
      <c r="BC347" s="1" t="s">
        <v>120</v>
      </c>
      <c r="BF347" s="1" t="s">
        <v>120</v>
      </c>
      <c r="BI347" s="1" t="s">
        <v>120</v>
      </c>
      <c r="BL347" s="6">
        <v>-400000</v>
      </c>
      <c r="BM347" s="6">
        <v>-320000</v>
      </c>
      <c r="BN347" s="6">
        <v>-720000</v>
      </c>
      <c r="BO347" s="6">
        <v>-480000</v>
      </c>
      <c r="BP347" s="6">
        <v>-480000</v>
      </c>
      <c r="BQ347" s="6">
        <v>-960000</v>
      </c>
      <c r="BS347" s="6">
        <v>-480000</v>
      </c>
      <c r="BT347" s="6">
        <v>-283200</v>
      </c>
      <c r="BU347" s="6">
        <v>-763200</v>
      </c>
      <c r="BV347" s="6">
        <v>-480000</v>
      </c>
      <c r="BW347" s="6">
        <v>-480000</v>
      </c>
      <c r="BX347" s="6">
        <v>-960000</v>
      </c>
      <c r="BY347" s="1" t="s">
        <v>107</v>
      </c>
      <c r="BZ347" s="1" t="s">
        <v>130</v>
      </c>
      <c r="CT347" s="6"/>
    </row>
    <row r="348" spans="1:98" x14ac:dyDescent="0.25">
      <c r="A348" s="1" t="s">
        <v>107</v>
      </c>
      <c r="B348" s="1" t="s">
        <v>108</v>
      </c>
      <c r="C348" s="1" t="s">
        <v>109</v>
      </c>
      <c r="D348" s="1" t="s">
        <v>110</v>
      </c>
      <c r="E348" s="1" t="s">
        <v>111</v>
      </c>
      <c r="F348" s="1" t="s">
        <v>112</v>
      </c>
      <c r="G348" s="1" t="s">
        <v>113</v>
      </c>
      <c r="H348" s="1" t="s">
        <v>346</v>
      </c>
      <c r="I348" s="1" t="s">
        <v>344</v>
      </c>
      <c r="J348" s="1" t="s">
        <v>347</v>
      </c>
      <c r="K348" s="1" t="s">
        <v>348</v>
      </c>
      <c r="L348" s="1" t="s">
        <v>344</v>
      </c>
      <c r="M348" s="1" t="s">
        <v>349</v>
      </c>
      <c r="P348" s="1" t="s">
        <v>120</v>
      </c>
      <c r="S348" s="1" t="s">
        <v>120</v>
      </c>
      <c r="V348" s="1" t="s">
        <v>120</v>
      </c>
      <c r="Y348" s="1" t="s">
        <v>120</v>
      </c>
      <c r="AB348" s="1" t="s">
        <v>120</v>
      </c>
      <c r="AE348" s="1" t="s">
        <v>120</v>
      </c>
      <c r="AF348" s="1" t="s">
        <v>121</v>
      </c>
      <c r="AG348" s="1" t="s">
        <v>122</v>
      </c>
      <c r="AH348" s="1" t="s">
        <v>123</v>
      </c>
      <c r="AI348" s="1" t="s">
        <v>124</v>
      </c>
      <c r="AJ348" s="1" t="s">
        <v>125</v>
      </c>
      <c r="AK348" s="1" t="s">
        <v>126</v>
      </c>
      <c r="AL348" s="1" t="s">
        <v>127</v>
      </c>
      <c r="AM348" s="1" t="s">
        <v>128</v>
      </c>
      <c r="AN348" s="1" t="s">
        <v>129</v>
      </c>
      <c r="AO348" s="1" t="s">
        <v>142</v>
      </c>
      <c r="AP348" s="1" t="s">
        <v>143</v>
      </c>
      <c r="AQ348" s="1" t="s">
        <v>144</v>
      </c>
      <c r="AT348" s="1" t="s">
        <v>120</v>
      </c>
      <c r="AW348" s="1" t="s">
        <v>120</v>
      </c>
      <c r="AZ348" s="1" t="s">
        <v>120</v>
      </c>
      <c r="BC348" s="1" t="s">
        <v>120</v>
      </c>
      <c r="BF348" s="1" t="s">
        <v>120</v>
      </c>
      <c r="BI348" s="1" t="s">
        <v>120</v>
      </c>
      <c r="BL348" s="6">
        <v>-224000</v>
      </c>
      <c r="BM348" s="6">
        <v>-160000</v>
      </c>
      <c r="BN348" s="6">
        <v>-384000</v>
      </c>
      <c r="BO348" s="6">
        <v>-268800</v>
      </c>
      <c r="BP348" s="6">
        <v>-268800</v>
      </c>
      <c r="BQ348" s="6">
        <v>-537600</v>
      </c>
      <c r="BS348" s="6">
        <v>-268800</v>
      </c>
      <c r="BT348" s="6">
        <v>-158592</v>
      </c>
      <c r="BU348" s="6">
        <v>-427392</v>
      </c>
      <c r="BV348" s="6">
        <v>-268800</v>
      </c>
      <c r="BW348" s="6">
        <v>-268800</v>
      </c>
      <c r="BX348" s="6">
        <v>-537600</v>
      </c>
      <c r="BY348" s="1" t="s">
        <v>107</v>
      </c>
      <c r="BZ348" s="1" t="s">
        <v>130</v>
      </c>
      <c r="CT348" s="6"/>
    </row>
    <row r="349" spans="1:98" x14ac:dyDescent="0.25">
      <c r="A349" s="1" t="s">
        <v>107</v>
      </c>
      <c r="B349" s="1" t="s">
        <v>108</v>
      </c>
      <c r="C349" s="1" t="s">
        <v>109</v>
      </c>
      <c r="D349" s="1" t="s">
        <v>110</v>
      </c>
      <c r="E349" s="1" t="s">
        <v>111</v>
      </c>
      <c r="F349" s="1" t="s">
        <v>112</v>
      </c>
      <c r="G349" s="1" t="s">
        <v>113</v>
      </c>
      <c r="H349" s="1" t="s">
        <v>346</v>
      </c>
      <c r="I349" s="1" t="s">
        <v>344</v>
      </c>
      <c r="J349" s="1" t="s">
        <v>347</v>
      </c>
      <c r="K349" s="1" t="s">
        <v>348</v>
      </c>
      <c r="L349" s="1" t="s">
        <v>344</v>
      </c>
      <c r="M349" s="1" t="s">
        <v>349</v>
      </c>
      <c r="P349" s="1" t="s">
        <v>120</v>
      </c>
      <c r="S349" s="1" t="s">
        <v>120</v>
      </c>
      <c r="V349" s="1" t="s">
        <v>120</v>
      </c>
      <c r="Y349" s="1" t="s">
        <v>120</v>
      </c>
      <c r="AB349" s="1" t="s">
        <v>120</v>
      </c>
      <c r="AE349" s="1" t="s">
        <v>120</v>
      </c>
      <c r="AF349" s="1" t="s">
        <v>121</v>
      </c>
      <c r="AG349" s="1" t="s">
        <v>122</v>
      </c>
      <c r="AH349" s="1" t="s">
        <v>123</v>
      </c>
      <c r="AI349" s="1" t="s">
        <v>124</v>
      </c>
      <c r="AJ349" s="1" t="s">
        <v>125</v>
      </c>
      <c r="AK349" s="1" t="s">
        <v>126</v>
      </c>
      <c r="AL349" s="1" t="s">
        <v>127</v>
      </c>
      <c r="AM349" s="1" t="s">
        <v>128</v>
      </c>
      <c r="AN349" s="1" t="s">
        <v>129</v>
      </c>
      <c r="AO349" s="1" t="s">
        <v>147</v>
      </c>
      <c r="AP349" s="1" t="s">
        <v>148</v>
      </c>
      <c r="AQ349" s="1" t="s">
        <v>149</v>
      </c>
      <c r="AT349" s="1" t="s">
        <v>120</v>
      </c>
      <c r="AW349" s="1" t="s">
        <v>120</v>
      </c>
      <c r="AZ349" s="1" t="s">
        <v>120</v>
      </c>
      <c r="BC349" s="1" t="s">
        <v>120</v>
      </c>
      <c r="BF349" s="1" t="s">
        <v>120</v>
      </c>
      <c r="BI349" s="1" t="s">
        <v>120</v>
      </c>
      <c r="BL349" s="6">
        <v>-448000</v>
      </c>
      <c r="BM349" s="6">
        <v>-320000</v>
      </c>
      <c r="BN349" s="6">
        <v>-768000</v>
      </c>
      <c r="BO349" s="6">
        <v>-537600</v>
      </c>
      <c r="BP349" s="6">
        <v>-537600</v>
      </c>
      <c r="BQ349" s="6">
        <v>-1075200</v>
      </c>
      <c r="BS349" s="6">
        <v>-537600</v>
      </c>
      <c r="BT349" s="6">
        <v>-317184</v>
      </c>
      <c r="BU349" s="6">
        <v>-854784</v>
      </c>
      <c r="BV349" s="6">
        <v>-537600</v>
      </c>
      <c r="BW349" s="6">
        <v>-537600</v>
      </c>
      <c r="BX349" s="6">
        <v>-1075200</v>
      </c>
      <c r="BY349" s="1" t="s">
        <v>107</v>
      </c>
      <c r="BZ349" s="1" t="s">
        <v>130</v>
      </c>
      <c r="CT349" s="6"/>
    </row>
    <row r="350" spans="1:98" x14ac:dyDescent="0.25">
      <c r="A350" s="1" t="s">
        <v>107</v>
      </c>
      <c r="B350" s="1" t="s">
        <v>108</v>
      </c>
      <c r="C350" s="1" t="s">
        <v>109</v>
      </c>
      <c r="D350" s="1" t="s">
        <v>110</v>
      </c>
      <c r="E350" s="1" t="s">
        <v>111</v>
      </c>
      <c r="F350" s="1" t="s">
        <v>112</v>
      </c>
      <c r="G350" s="1" t="s">
        <v>113</v>
      </c>
      <c r="H350" s="1" t="s">
        <v>346</v>
      </c>
      <c r="I350" s="1" t="s">
        <v>344</v>
      </c>
      <c r="J350" s="1" t="s">
        <v>347</v>
      </c>
      <c r="K350" s="1" t="s">
        <v>348</v>
      </c>
      <c r="L350" s="1" t="s">
        <v>344</v>
      </c>
      <c r="M350" s="1" t="s">
        <v>349</v>
      </c>
      <c r="P350" s="1" t="s">
        <v>120</v>
      </c>
      <c r="S350" s="1" t="s">
        <v>120</v>
      </c>
      <c r="V350" s="1" t="s">
        <v>120</v>
      </c>
      <c r="Y350" s="1" t="s">
        <v>120</v>
      </c>
      <c r="AB350" s="1" t="s">
        <v>120</v>
      </c>
      <c r="AE350" s="1" t="s">
        <v>120</v>
      </c>
      <c r="AF350" s="1" t="s">
        <v>121</v>
      </c>
      <c r="AG350" s="1" t="s">
        <v>122</v>
      </c>
      <c r="AH350" s="1" t="s">
        <v>123</v>
      </c>
      <c r="AI350" s="1" t="s">
        <v>124</v>
      </c>
      <c r="AJ350" s="1" t="s">
        <v>125</v>
      </c>
      <c r="AK350" s="1" t="s">
        <v>126</v>
      </c>
      <c r="AL350" s="1" t="s">
        <v>127</v>
      </c>
      <c r="AM350" s="1" t="s">
        <v>128</v>
      </c>
      <c r="AN350" s="1" t="s">
        <v>129</v>
      </c>
      <c r="AO350" s="1" t="s">
        <v>150</v>
      </c>
      <c r="AP350" s="1" t="s">
        <v>151</v>
      </c>
      <c r="AQ350" s="1" t="s">
        <v>152</v>
      </c>
      <c r="AT350" s="1" t="s">
        <v>120</v>
      </c>
      <c r="AW350" s="1" t="s">
        <v>120</v>
      </c>
      <c r="AZ350" s="1" t="s">
        <v>120</v>
      </c>
      <c r="BC350" s="1" t="s">
        <v>120</v>
      </c>
      <c r="BF350" s="1" t="s">
        <v>120</v>
      </c>
      <c r="BI350" s="1" t="s">
        <v>120</v>
      </c>
      <c r="BL350" s="6">
        <v>-224000</v>
      </c>
      <c r="BM350" s="6">
        <v>-160000</v>
      </c>
      <c r="BN350" s="6">
        <v>-384000</v>
      </c>
      <c r="BO350" s="6">
        <v>-268800</v>
      </c>
      <c r="BP350" s="6">
        <v>-268800</v>
      </c>
      <c r="BQ350" s="6">
        <v>-537600</v>
      </c>
      <c r="BS350" s="6">
        <v>-268800</v>
      </c>
      <c r="BT350" s="6">
        <v>-158592</v>
      </c>
      <c r="BU350" s="6">
        <v>-427392</v>
      </c>
      <c r="BV350" s="6">
        <v>-268800</v>
      </c>
      <c r="BW350" s="6">
        <v>-268800</v>
      </c>
      <c r="BX350" s="6">
        <v>-537600</v>
      </c>
      <c r="BY350" s="1" t="s">
        <v>107</v>
      </c>
      <c r="BZ350" s="1" t="s">
        <v>130</v>
      </c>
      <c r="CT350" s="6"/>
    </row>
    <row r="351" spans="1:98" x14ac:dyDescent="0.25">
      <c r="A351" s="1" t="s">
        <v>107</v>
      </c>
      <c r="B351" s="1" t="s">
        <v>108</v>
      </c>
      <c r="C351" s="1" t="s">
        <v>109</v>
      </c>
      <c r="D351" s="1" t="s">
        <v>110</v>
      </c>
      <c r="E351" s="1" t="s">
        <v>111</v>
      </c>
      <c r="F351" s="1" t="s">
        <v>112</v>
      </c>
      <c r="G351" s="1" t="s">
        <v>113</v>
      </c>
      <c r="H351" s="1" t="s">
        <v>346</v>
      </c>
      <c r="I351" s="1" t="s">
        <v>344</v>
      </c>
      <c r="J351" s="1" t="s">
        <v>347</v>
      </c>
      <c r="K351" s="1" t="s">
        <v>348</v>
      </c>
      <c r="L351" s="1" t="s">
        <v>344</v>
      </c>
      <c r="M351" s="1" t="s">
        <v>349</v>
      </c>
      <c r="P351" s="1" t="s">
        <v>120</v>
      </c>
      <c r="S351" s="1" t="s">
        <v>120</v>
      </c>
      <c r="V351" s="1" t="s">
        <v>120</v>
      </c>
      <c r="Y351" s="1" t="s">
        <v>120</v>
      </c>
      <c r="AB351" s="1" t="s">
        <v>120</v>
      </c>
      <c r="AE351" s="1" t="s">
        <v>120</v>
      </c>
      <c r="AF351" s="1" t="s">
        <v>121</v>
      </c>
      <c r="AG351" s="1" t="s">
        <v>122</v>
      </c>
      <c r="AH351" s="1" t="s">
        <v>123</v>
      </c>
      <c r="AI351" s="1" t="s">
        <v>124</v>
      </c>
      <c r="AJ351" s="1" t="s">
        <v>125</v>
      </c>
      <c r="AK351" s="1" t="s">
        <v>126</v>
      </c>
      <c r="AL351" s="1" t="s">
        <v>127</v>
      </c>
      <c r="AM351" s="1" t="s">
        <v>128</v>
      </c>
      <c r="AN351" s="1" t="s">
        <v>129</v>
      </c>
      <c r="AO351" s="1" t="s">
        <v>153</v>
      </c>
      <c r="AP351" s="1" t="s">
        <v>154</v>
      </c>
      <c r="AQ351" s="1" t="s">
        <v>155</v>
      </c>
      <c r="AT351" s="1" t="s">
        <v>120</v>
      </c>
      <c r="AW351" s="1" t="s">
        <v>120</v>
      </c>
      <c r="AZ351" s="1" t="s">
        <v>120</v>
      </c>
      <c r="BC351" s="1" t="s">
        <v>120</v>
      </c>
      <c r="BF351" s="1" t="s">
        <v>120</v>
      </c>
      <c r="BI351" s="1" t="s">
        <v>120</v>
      </c>
      <c r="BL351" s="6">
        <v>-224000</v>
      </c>
      <c r="BM351" s="6">
        <v>-160000</v>
      </c>
      <c r="BN351" s="6">
        <v>-384000</v>
      </c>
      <c r="BO351" s="6">
        <v>-268800</v>
      </c>
      <c r="BP351" s="6">
        <v>-268800</v>
      </c>
      <c r="BQ351" s="6">
        <v>-537600</v>
      </c>
      <c r="BS351" s="6">
        <v>-268800</v>
      </c>
      <c r="BT351" s="6">
        <v>-158592</v>
      </c>
      <c r="BU351" s="6">
        <v>-427392</v>
      </c>
      <c r="BV351" s="6">
        <v>-268800</v>
      </c>
      <c r="BW351" s="6">
        <v>-268800</v>
      </c>
      <c r="BX351" s="6">
        <v>-537600</v>
      </c>
      <c r="BY351" s="1" t="s">
        <v>107</v>
      </c>
      <c r="BZ351" s="1" t="s">
        <v>130</v>
      </c>
      <c r="CT351" s="6"/>
    </row>
    <row r="352" spans="1:98" x14ac:dyDescent="0.25">
      <c r="A352" s="1" t="s">
        <v>107</v>
      </c>
      <c r="B352" s="1" t="s">
        <v>108</v>
      </c>
      <c r="C352" s="1" t="s">
        <v>109</v>
      </c>
      <c r="D352" s="1" t="s">
        <v>110</v>
      </c>
      <c r="E352" s="1" t="s">
        <v>111</v>
      </c>
      <c r="F352" s="1" t="s">
        <v>112</v>
      </c>
      <c r="G352" s="1" t="s">
        <v>113</v>
      </c>
      <c r="H352" s="1" t="s">
        <v>346</v>
      </c>
      <c r="I352" s="1" t="s">
        <v>344</v>
      </c>
      <c r="J352" s="1" t="s">
        <v>347</v>
      </c>
      <c r="K352" s="1" t="s">
        <v>348</v>
      </c>
      <c r="L352" s="1" t="s">
        <v>344</v>
      </c>
      <c r="M352" s="1" t="s">
        <v>349</v>
      </c>
      <c r="P352" s="1" t="s">
        <v>120</v>
      </c>
      <c r="S352" s="1" t="s">
        <v>120</v>
      </c>
      <c r="V352" s="1" t="s">
        <v>120</v>
      </c>
      <c r="Y352" s="1" t="s">
        <v>120</v>
      </c>
      <c r="AB352" s="1" t="s">
        <v>120</v>
      </c>
      <c r="AE352" s="1" t="s">
        <v>120</v>
      </c>
      <c r="AF352" s="1" t="s">
        <v>121</v>
      </c>
      <c r="AG352" s="1" t="s">
        <v>122</v>
      </c>
      <c r="AH352" s="1" t="s">
        <v>123</v>
      </c>
      <c r="AI352" s="1" t="s">
        <v>124</v>
      </c>
      <c r="AJ352" s="1" t="s">
        <v>125</v>
      </c>
      <c r="AK352" s="1" t="s">
        <v>126</v>
      </c>
      <c r="AL352" s="1" t="s">
        <v>156</v>
      </c>
      <c r="AM352" s="1" t="s">
        <v>157</v>
      </c>
      <c r="AN352" s="1" t="s">
        <v>158</v>
      </c>
      <c r="AO352" s="1" t="s">
        <v>159</v>
      </c>
      <c r="AP352" s="1" t="s">
        <v>143</v>
      </c>
      <c r="AQ352" s="1" t="s">
        <v>160</v>
      </c>
      <c r="AT352" s="1" t="s">
        <v>120</v>
      </c>
      <c r="AW352" s="1" t="s">
        <v>120</v>
      </c>
      <c r="AZ352" s="1" t="s">
        <v>120</v>
      </c>
      <c r="BC352" s="1" t="s">
        <v>120</v>
      </c>
      <c r="BF352" s="1" t="s">
        <v>120</v>
      </c>
      <c r="BI352" s="1" t="s">
        <v>120</v>
      </c>
      <c r="BL352" s="6">
        <v>-128000</v>
      </c>
      <c r="BN352" s="6">
        <v>-128000</v>
      </c>
      <c r="BO352" s="6">
        <v>-153600</v>
      </c>
      <c r="BP352" s="6">
        <v>-153600</v>
      </c>
      <c r="BQ352" s="6">
        <v>-307200</v>
      </c>
      <c r="BS352" s="6">
        <v>-153600</v>
      </c>
      <c r="BT352" s="6">
        <v>-90624</v>
      </c>
      <c r="BU352" s="6">
        <v>-244224</v>
      </c>
      <c r="BV352" s="6">
        <v>-153600</v>
      </c>
      <c r="BW352" s="6">
        <v>-153600</v>
      </c>
      <c r="BX352" s="6">
        <v>-307200</v>
      </c>
      <c r="BY352" s="1" t="s">
        <v>107</v>
      </c>
      <c r="BZ352" s="1" t="s">
        <v>130</v>
      </c>
      <c r="CT352" s="6"/>
    </row>
    <row r="353" spans="1:98" x14ac:dyDescent="0.25">
      <c r="A353" s="1" t="s">
        <v>107</v>
      </c>
      <c r="B353" s="1" t="s">
        <v>108</v>
      </c>
      <c r="C353" s="1" t="s">
        <v>109</v>
      </c>
      <c r="D353" s="1" t="s">
        <v>110</v>
      </c>
      <c r="E353" s="1" t="s">
        <v>111</v>
      </c>
      <c r="F353" s="1" t="s">
        <v>112</v>
      </c>
      <c r="G353" s="1" t="s">
        <v>113</v>
      </c>
      <c r="H353" s="1" t="s">
        <v>346</v>
      </c>
      <c r="I353" s="1" t="s">
        <v>344</v>
      </c>
      <c r="J353" s="1" t="s">
        <v>347</v>
      </c>
      <c r="K353" s="1" t="s">
        <v>348</v>
      </c>
      <c r="L353" s="1" t="s">
        <v>344</v>
      </c>
      <c r="M353" s="1" t="s">
        <v>349</v>
      </c>
      <c r="P353" s="1" t="s">
        <v>120</v>
      </c>
      <c r="S353" s="1" t="s">
        <v>120</v>
      </c>
      <c r="V353" s="1" t="s">
        <v>120</v>
      </c>
      <c r="Y353" s="1" t="s">
        <v>120</v>
      </c>
      <c r="AB353" s="1" t="s">
        <v>120</v>
      </c>
      <c r="AE353" s="1" t="s">
        <v>120</v>
      </c>
      <c r="AF353" s="1" t="s">
        <v>121</v>
      </c>
      <c r="AG353" s="1" t="s">
        <v>122</v>
      </c>
      <c r="AH353" s="1" t="s">
        <v>123</v>
      </c>
      <c r="AI353" s="1" t="s">
        <v>124</v>
      </c>
      <c r="AJ353" s="1" t="s">
        <v>125</v>
      </c>
      <c r="AK353" s="1" t="s">
        <v>126</v>
      </c>
      <c r="AL353" s="1" t="s">
        <v>161</v>
      </c>
      <c r="AM353" s="1" t="s">
        <v>162</v>
      </c>
      <c r="AN353" s="1" t="s">
        <v>163</v>
      </c>
      <c r="AO353" s="1" t="s">
        <v>164</v>
      </c>
      <c r="AP353" s="1" t="s">
        <v>148</v>
      </c>
      <c r="AQ353" s="1" t="s">
        <v>165</v>
      </c>
      <c r="AT353" s="1" t="s">
        <v>120</v>
      </c>
      <c r="AW353" s="1" t="s">
        <v>120</v>
      </c>
      <c r="AZ353" s="1" t="s">
        <v>120</v>
      </c>
      <c r="BC353" s="1" t="s">
        <v>120</v>
      </c>
      <c r="BF353" s="1" t="s">
        <v>120</v>
      </c>
      <c r="BI353" s="1" t="s">
        <v>120</v>
      </c>
      <c r="BL353" s="6">
        <v>-256000</v>
      </c>
      <c r="BN353" s="6">
        <v>-256000</v>
      </c>
      <c r="BO353" s="6">
        <v>-307200</v>
      </c>
      <c r="BP353" s="6">
        <v>-307200</v>
      </c>
      <c r="BQ353" s="6">
        <v>-614400</v>
      </c>
      <c r="BS353" s="6">
        <v>-307200</v>
      </c>
      <c r="BT353" s="6">
        <v>-181248</v>
      </c>
      <c r="BU353" s="6">
        <v>-488448</v>
      </c>
      <c r="BV353" s="6">
        <v>-307200</v>
      </c>
      <c r="BW353" s="6">
        <v>-307200</v>
      </c>
      <c r="BX353" s="6">
        <v>-614400</v>
      </c>
      <c r="BY353" s="1" t="s">
        <v>107</v>
      </c>
      <c r="BZ353" s="1" t="s">
        <v>130</v>
      </c>
      <c r="CT353" s="6"/>
    </row>
    <row r="354" spans="1:98" x14ac:dyDescent="0.25">
      <c r="A354" s="1" t="s">
        <v>107</v>
      </c>
      <c r="B354" s="1" t="s">
        <v>108</v>
      </c>
      <c r="C354" s="1" t="s">
        <v>109</v>
      </c>
      <c r="D354" s="1" t="s">
        <v>110</v>
      </c>
      <c r="E354" s="1" t="s">
        <v>111</v>
      </c>
      <c r="F354" s="1" t="s">
        <v>112</v>
      </c>
      <c r="G354" s="1" t="s">
        <v>113</v>
      </c>
      <c r="H354" s="1" t="s">
        <v>346</v>
      </c>
      <c r="I354" s="1" t="s">
        <v>344</v>
      </c>
      <c r="J354" s="1" t="s">
        <v>347</v>
      </c>
      <c r="K354" s="1" t="s">
        <v>348</v>
      </c>
      <c r="L354" s="1" t="s">
        <v>344</v>
      </c>
      <c r="M354" s="1" t="s">
        <v>349</v>
      </c>
      <c r="P354" s="1" t="s">
        <v>120</v>
      </c>
      <c r="S354" s="1" t="s">
        <v>120</v>
      </c>
      <c r="V354" s="1" t="s">
        <v>120</v>
      </c>
      <c r="Y354" s="1" t="s">
        <v>120</v>
      </c>
      <c r="AB354" s="1" t="s">
        <v>120</v>
      </c>
      <c r="AE354" s="1" t="s">
        <v>120</v>
      </c>
      <c r="AF354" s="1" t="s">
        <v>121</v>
      </c>
      <c r="AG354" s="1" t="s">
        <v>122</v>
      </c>
      <c r="AH354" s="1" t="s">
        <v>123</v>
      </c>
      <c r="AI354" s="1" t="s">
        <v>124</v>
      </c>
      <c r="AJ354" s="1" t="s">
        <v>125</v>
      </c>
      <c r="AK354" s="1" t="s">
        <v>126</v>
      </c>
      <c r="AL354" s="1" t="s">
        <v>166</v>
      </c>
      <c r="AM354" s="1" t="s">
        <v>167</v>
      </c>
      <c r="AN354" s="1" t="s">
        <v>168</v>
      </c>
      <c r="AO354" s="1" t="s">
        <v>169</v>
      </c>
      <c r="AP354" s="1" t="s">
        <v>151</v>
      </c>
      <c r="AQ354" s="1" t="s">
        <v>170</v>
      </c>
      <c r="AT354" s="1" t="s">
        <v>120</v>
      </c>
      <c r="AW354" s="1" t="s">
        <v>120</v>
      </c>
      <c r="AZ354" s="1" t="s">
        <v>120</v>
      </c>
      <c r="BC354" s="1" t="s">
        <v>120</v>
      </c>
      <c r="BF354" s="1" t="s">
        <v>120</v>
      </c>
      <c r="BI354" s="1" t="s">
        <v>120</v>
      </c>
      <c r="BL354" s="6">
        <v>-128000</v>
      </c>
      <c r="BN354" s="6">
        <v>-128000</v>
      </c>
      <c r="BO354" s="6">
        <v>-153600</v>
      </c>
      <c r="BP354" s="6">
        <v>-153600</v>
      </c>
      <c r="BQ354" s="6">
        <v>-307200</v>
      </c>
      <c r="BS354" s="6">
        <v>-153600</v>
      </c>
      <c r="BT354" s="6">
        <v>-90624</v>
      </c>
      <c r="BU354" s="6">
        <v>-244224</v>
      </c>
      <c r="BV354" s="6">
        <v>-153600</v>
      </c>
      <c r="BW354" s="6">
        <v>-153600</v>
      </c>
      <c r="BX354" s="6">
        <v>-307200</v>
      </c>
      <c r="BY354" s="1" t="s">
        <v>107</v>
      </c>
      <c r="BZ354" s="1" t="s">
        <v>130</v>
      </c>
      <c r="CT354" s="6"/>
    </row>
    <row r="355" spans="1:98" x14ac:dyDescent="0.25">
      <c r="A355" s="1" t="s">
        <v>107</v>
      </c>
      <c r="B355" s="1" t="s">
        <v>108</v>
      </c>
      <c r="C355" s="1" t="s">
        <v>109</v>
      </c>
      <c r="D355" s="1" t="s">
        <v>110</v>
      </c>
      <c r="E355" s="1" t="s">
        <v>111</v>
      </c>
      <c r="F355" s="1" t="s">
        <v>112</v>
      </c>
      <c r="G355" s="1" t="s">
        <v>113</v>
      </c>
      <c r="H355" s="1" t="s">
        <v>346</v>
      </c>
      <c r="I355" s="1" t="s">
        <v>344</v>
      </c>
      <c r="J355" s="1" t="s">
        <v>347</v>
      </c>
      <c r="K355" s="1" t="s">
        <v>348</v>
      </c>
      <c r="L355" s="1" t="s">
        <v>344</v>
      </c>
      <c r="M355" s="1" t="s">
        <v>349</v>
      </c>
      <c r="P355" s="1" t="s">
        <v>120</v>
      </c>
      <c r="S355" s="1" t="s">
        <v>120</v>
      </c>
      <c r="V355" s="1" t="s">
        <v>120</v>
      </c>
      <c r="Y355" s="1" t="s">
        <v>120</v>
      </c>
      <c r="AB355" s="1" t="s">
        <v>120</v>
      </c>
      <c r="AE355" s="1" t="s">
        <v>120</v>
      </c>
      <c r="AF355" s="1" t="s">
        <v>121</v>
      </c>
      <c r="AG355" s="1" t="s">
        <v>122</v>
      </c>
      <c r="AH355" s="1" t="s">
        <v>123</v>
      </c>
      <c r="AI355" s="1" t="s">
        <v>124</v>
      </c>
      <c r="AJ355" s="1" t="s">
        <v>125</v>
      </c>
      <c r="AK355" s="1" t="s">
        <v>126</v>
      </c>
      <c r="AL355" s="1" t="s">
        <v>171</v>
      </c>
      <c r="AM355" s="1" t="s">
        <v>172</v>
      </c>
      <c r="AN355" s="1" t="s">
        <v>173</v>
      </c>
      <c r="AO355" s="1" t="s">
        <v>174</v>
      </c>
      <c r="AP355" s="1" t="s">
        <v>151</v>
      </c>
      <c r="AQ355" s="1" t="s">
        <v>175</v>
      </c>
      <c r="AT355" s="1" t="s">
        <v>120</v>
      </c>
      <c r="AW355" s="1" t="s">
        <v>120</v>
      </c>
      <c r="AZ355" s="1" t="s">
        <v>120</v>
      </c>
      <c r="BC355" s="1" t="s">
        <v>120</v>
      </c>
      <c r="BF355" s="1" t="s">
        <v>120</v>
      </c>
      <c r="BI355" s="1" t="s">
        <v>120</v>
      </c>
      <c r="BL355" s="6">
        <v>-128000</v>
      </c>
      <c r="BN355" s="6">
        <v>-128000</v>
      </c>
      <c r="BO355" s="6">
        <v>-153600</v>
      </c>
      <c r="BP355" s="6">
        <v>-153600</v>
      </c>
      <c r="BQ355" s="6">
        <v>-307200</v>
      </c>
      <c r="BS355" s="6">
        <v>-153600</v>
      </c>
      <c r="BT355" s="6">
        <v>-90624</v>
      </c>
      <c r="BU355" s="6">
        <v>-244224</v>
      </c>
      <c r="BV355" s="6">
        <v>-153600</v>
      </c>
      <c r="BW355" s="6">
        <v>-153600</v>
      </c>
      <c r="BX355" s="6">
        <v>-307200</v>
      </c>
      <c r="BY355" s="1" t="s">
        <v>107</v>
      </c>
      <c r="BZ355" s="1" t="s">
        <v>130</v>
      </c>
      <c r="CT355" s="6"/>
    </row>
    <row r="356" spans="1:98" x14ac:dyDescent="0.25">
      <c r="A356" s="1" t="s">
        <v>107</v>
      </c>
      <c r="B356" s="1" t="s">
        <v>108</v>
      </c>
      <c r="C356" s="1" t="s">
        <v>109</v>
      </c>
      <c r="D356" s="1" t="s">
        <v>110</v>
      </c>
      <c r="E356" s="1" t="s">
        <v>111</v>
      </c>
      <c r="F356" s="1" t="s">
        <v>112</v>
      </c>
      <c r="G356" s="1" t="s">
        <v>113</v>
      </c>
      <c r="H356" s="1" t="s">
        <v>346</v>
      </c>
      <c r="I356" s="1" t="s">
        <v>344</v>
      </c>
      <c r="J356" s="1" t="s">
        <v>347</v>
      </c>
      <c r="K356" s="1" t="s">
        <v>350</v>
      </c>
      <c r="L356" s="1" t="s">
        <v>344</v>
      </c>
      <c r="M356" s="1" t="s">
        <v>351</v>
      </c>
      <c r="P356" s="1" t="s">
        <v>120</v>
      </c>
      <c r="S356" s="1" t="s">
        <v>120</v>
      </c>
      <c r="V356" s="1" t="s">
        <v>120</v>
      </c>
      <c r="Y356" s="1" t="s">
        <v>120</v>
      </c>
      <c r="AB356" s="1" t="s">
        <v>120</v>
      </c>
      <c r="AE356" s="1" t="s">
        <v>120</v>
      </c>
      <c r="AF356" s="1" t="s">
        <v>121</v>
      </c>
      <c r="AG356" s="1" t="s">
        <v>122</v>
      </c>
      <c r="AH356" s="1" t="s">
        <v>123</v>
      </c>
      <c r="AI356" s="1" t="s">
        <v>124</v>
      </c>
      <c r="AJ356" s="1" t="s">
        <v>125</v>
      </c>
      <c r="AK356" s="1" t="s">
        <v>126</v>
      </c>
      <c r="AL356" s="1" t="s">
        <v>127</v>
      </c>
      <c r="AM356" s="1" t="s">
        <v>128</v>
      </c>
      <c r="AN356" s="1" t="s">
        <v>129</v>
      </c>
      <c r="AQ356" s="1" t="s">
        <v>120</v>
      </c>
      <c r="AT356" s="1" t="s">
        <v>120</v>
      </c>
      <c r="AW356" s="1" t="s">
        <v>120</v>
      </c>
      <c r="AZ356" s="1" t="s">
        <v>120</v>
      </c>
      <c r="BC356" s="1" t="s">
        <v>120</v>
      </c>
      <c r="BF356" s="1" t="s">
        <v>120</v>
      </c>
      <c r="BI356" s="1" t="s">
        <v>120</v>
      </c>
      <c r="BL356" s="6">
        <v>-400000</v>
      </c>
      <c r="BM356" s="6">
        <v>-320000</v>
      </c>
      <c r="BN356" s="6">
        <v>-720000</v>
      </c>
      <c r="BO356" s="6">
        <v>-480000</v>
      </c>
      <c r="BP356" s="6">
        <v>-480000</v>
      </c>
      <c r="BQ356" s="6">
        <v>-960000</v>
      </c>
      <c r="BS356" s="6">
        <v>-480000</v>
      </c>
      <c r="BT356" s="6">
        <v>-283200</v>
      </c>
      <c r="BU356" s="6">
        <v>-763200</v>
      </c>
      <c r="BV356" s="6">
        <v>-480000</v>
      </c>
      <c r="BW356" s="6">
        <v>-480000</v>
      </c>
      <c r="BX356" s="6">
        <v>-960000</v>
      </c>
      <c r="BY356" s="1" t="s">
        <v>107</v>
      </c>
      <c r="BZ356" s="1" t="s">
        <v>130</v>
      </c>
      <c r="CT356" s="6"/>
    </row>
    <row r="357" spans="1:98" x14ac:dyDescent="0.25">
      <c r="A357" s="1" t="s">
        <v>107</v>
      </c>
      <c r="B357" s="1" t="s">
        <v>108</v>
      </c>
      <c r="C357" s="1" t="s">
        <v>109</v>
      </c>
      <c r="D357" s="1" t="s">
        <v>110</v>
      </c>
      <c r="E357" s="1" t="s">
        <v>111</v>
      </c>
      <c r="F357" s="1" t="s">
        <v>112</v>
      </c>
      <c r="G357" s="1" t="s">
        <v>113</v>
      </c>
      <c r="H357" s="1" t="s">
        <v>346</v>
      </c>
      <c r="I357" s="1" t="s">
        <v>344</v>
      </c>
      <c r="J357" s="1" t="s">
        <v>347</v>
      </c>
      <c r="K357" s="1" t="s">
        <v>350</v>
      </c>
      <c r="L357" s="1" t="s">
        <v>344</v>
      </c>
      <c r="M357" s="1" t="s">
        <v>351</v>
      </c>
      <c r="P357" s="1" t="s">
        <v>120</v>
      </c>
      <c r="S357" s="1" t="s">
        <v>120</v>
      </c>
      <c r="V357" s="1" t="s">
        <v>120</v>
      </c>
      <c r="Y357" s="1" t="s">
        <v>120</v>
      </c>
      <c r="AB357" s="1" t="s">
        <v>120</v>
      </c>
      <c r="AE357" s="1" t="s">
        <v>120</v>
      </c>
      <c r="AF357" s="1" t="s">
        <v>121</v>
      </c>
      <c r="AG357" s="1" t="s">
        <v>122</v>
      </c>
      <c r="AH357" s="1" t="s">
        <v>123</v>
      </c>
      <c r="AI357" s="1" t="s">
        <v>124</v>
      </c>
      <c r="AJ357" s="1" t="s">
        <v>125</v>
      </c>
      <c r="AK357" s="1" t="s">
        <v>126</v>
      </c>
      <c r="AL357" s="1" t="s">
        <v>127</v>
      </c>
      <c r="AM357" s="1" t="s">
        <v>128</v>
      </c>
      <c r="AN357" s="1" t="s">
        <v>129</v>
      </c>
      <c r="AO357" s="1" t="s">
        <v>142</v>
      </c>
      <c r="AP357" s="1" t="s">
        <v>143</v>
      </c>
      <c r="AQ357" s="1" t="s">
        <v>144</v>
      </c>
      <c r="AT357" s="1" t="s">
        <v>120</v>
      </c>
      <c r="AW357" s="1" t="s">
        <v>120</v>
      </c>
      <c r="AZ357" s="1" t="s">
        <v>120</v>
      </c>
      <c r="BC357" s="1" t="s">
        <v>120</v>
      </c>
      <c r="BF357" s="1" t="s">
        <v>120</v>
      </c>
      <c r="BI357" s="1" t="s">
        <v>120</v>
      </c>
      <c r="BL357" s="6">
        <v>-224000</v>
      </c>
      <c r="BM357" s="6">
        <v>-160000</v>
      </c>
      <c r="BN357" s="6">
        <v>-384000</v>
      </c>
      <c r="BO357" s="6">
        <v>-268800</v>
      </c>
      <c r="BP357" s="6">
        <v>-268800</v>
      </c>
      <c r="BQ357" s="6">
        <v>-537600</v>
      </c>
      <c r="BS357" s="6">
        <v>-268800</v>
      </c>
      <c r="BT357" s="6">
        <v>-158592</v>
      </c>
      <c r="BU357" s="6">
        <v>-427392</v>
      </c>
      <c r="BV357" s="6">
        <v>-268800</v>
      </c>
      <c r="BW357" s="6">
        <v>-268800</v>
      </c>
      <c r="BX357" s="6">
        <v>-537600</v>
      </c>
      <c r="BY357" s="1" t="s">
        <v>107</v>
      </c>
      <c r="BZ357" s="1" t="s">
        <v>130</v>
      </c>
      <c r="CT357" s="6"/>
    </row>
    <row r="358" spans="1:98" x14ac:dyDescent="0.25">
      <c r="A358" s="1" t="s">
        <v>107</v>
      </c>
      <c r="B358" s="1" t="s">
        <v>108</v>
      </c>
      <c r="C358" s="1" t="s">
        <v>109</v>
      </c>
      <c r="D358" s="1" t="s">
        <v>110</v>
      </c>
      <c r="E358" s="1" t="s">
        <v>111</v>
      </c>
      <c r="F358" s="1" t="s">
        <v>112</v>
      </c>
      <c r="G358" s="1" t="s">
        <v>113</v>
      </c>
      <c r="H358" s="1" t="s">
        <v>346</v>
      </c>
      <c r="I358" s="1" t="s">
        <v>344</v>
      </c>
      <c r="J358" s="1" t="s">
        <v>347</v>
      </c>
      <c r="K358" s="1" t="s">
        <v>350</v>
      </c>
      <c r="L358" s="1" t="s">
        <v>344</v>
      </c>
      <c r="M358" s="1" t="s">
        <v>351</v>
      </c>
      <c r="P358" s="1" t="s">
        <v>120</v>
      </c>
      <c r="S358" s="1" t="s">
        <v>120</v>
      </c>
      <c r="V358" s="1" t="s">
        <v>120</v>
      </c>
      <c r="Y358" s="1" t="s">
        <v>120</v>
      </c>
      <c r="AB358" s="1" t="s">
        <v>120</v>
      </c>
      <c r="AE358" s="1" t="s">
        <v>120</v>
      </c>
      <c r="AF358" s="1" t="s">
        <v>121</v>
      </c>
      <c r="AG358" s="1" t="s">
        <v>122</v>
      </c>
      <c r="AH358" s="1" t="s">
        <v>123</v>
      </c>
      <c r="AI358" s="1" t="s">
        <v>124</v>
      </c>
      <c r="AJ358" s="1" t="s">
        <v>125</v>
      </c>
      <c r="AK358" s="1" t="s">
        <v>126</v>
      </c>
      <c r="AL358" s="1" t="s">
        <v>127</v>
      </c>
      <c r="AM358" s="1" t="s">
        <v>128</v>
      </c>
      <c r="AN358" s="1" t="s">
        <v>129</v>
      </c>
      <c r="AO358" s="1" t="s">
        <v>147</v>
      </c>
      <c r="AP358" s="1" t="s">
        <v>148</v>
      </c>
      <c r="AQ358" s="1" t="s">
        <v>149</v>
      </c>
      <c r="AT358" s="1" t="s">
        <v>120</v>
      </c>
      <c r="AW358" s="1" t="s">
        <v>120</v>
      </c>
      <c r="AZ358" s="1" t="s">
        <v>120</v>
      </c>
      <c r="BC358" s="1" t="s">
        <v>120</v>
      </c>
      <c r="BF358" s="1" t="s">
        <v>120</v>
      </c>
      <c r="BI358" s="1" t="s">
        <v>120</v>
      </c>
      <c r="BL358" s="6">
        <v>-448000</v>
      </c>
      <c r="BM358" s="6">
        <v>-320000</v>
      </c>
      <c r="BN358" s="6">
        <v>-768000</v>
      </c>
      <c r="BO358" s="6">
        <v>-537600</v>
      </c>
      <c r="BP358" s="6">
        <v>-537600</v>
      </c>
      <c r="BQ358" s="6">
        <v>-1075200</v>
      </c>
      <c r="BS358" s="6">
        <v>-537600</v>
      </c>
      <c r="BT358" s="6">
        <v>-317184</v>
      </c>
      <c r="BU358" s="6">
        <v>-854784</v>
      </c>
      <c r="BV358" s="6">
        <v>-537600</v>
      </c>
      <c r="BW358" s="6">
        <v>-537600</v>
      </c>
      <c r="BX358" s="6">
        <v>-1075200</v>
      </c>
      <c r="BY358" s="1" t="s">
        <v>107</v>
      </c>
      <c r="BZ358" s="1" t="s">
        <v>130</v>
      </c>
      <c r="CT358" s="6"/>
    </row>
    <row r="359" spans="1:98" x14ac:dyDescent="0.25">
      <c r="A359" s="1" t="s">
        <v>107</v>
      </c>
      <c r="B359" s="1" t="s">
        <v>108</v>
      </c>
      <c r="C359" s="1" t="s">
        <v>109</v>
      </c>
      <c r="D359" s="1" t="s">
        <v>110</v>
      </c>
      <c r="E359" s="1" t="s">
        <v>111</v>
      </c>
      <c r="F359" s="1" t="s">
        <v>112</v>
      </c>
      <c r="G359" s="1" t="s">
        <v>113</v>
      </c>
      <c r="H359" s="1" t="s">
        <v>346</v>
      </c>
      <c r="I359" s="1" t="s">
        <v>344</v>
      </c>
      <c r="J359" s="1" t="s">
        <v>347</v>
      </c>
      <c r="K359" s="1" t="s">
        <v>350</v>
      </c>
      <c r="L359" s="1" t="s">
        <v>344</v>
      </c>
      <c r="M359" s="1" t="s">
        <v>351</v>
      </c>
      <c r="P359" s="1" t="s">
        <v>120</v>
      </c>
      <c r="S359" s="1" t="s">
        <v>120</v>
      </c>
      <c r="V359" s="1" t="s">
        <v>120</v>
      </c>
      <c r="Y359" s="1" t="s">
        <v>120</v>
      </c>
      <c r="AB359" s="1" t="s">
        <v>120</v>
      </c>
      <c r="AE359" s="1" t="s">
        <v>120</v>
      </c>
      <c r="AF359" s="1" t="s">
        <v>121</v>
      </c>
      <c r="AG359" s="1" t="s">
        <v>122</v>
      </c>
      <c r="AH359" s="1" t="s">
        <v>123</v>
      </c>
      <c r="AI359" s="1" t="s">
        <v>124</v>
      </c>
      <c r="AJ359" s="1" t="s">
        <v>125</v>
      </c>
      <c r="AK359" s="1" t="s">
        <v>126</v>
      </c>
      <c r="AL359" s="1" t="s">
        <v>127</v>
      </c>
      <c r="AM359" s="1" t="s">
        <v>128</v>
      </c>
      <c r="AN359" s="1" t="s">
        <v>129</v>
      </c>
      <c r="AO359" s="1" t="s">
        <v>150</v>
      </c>
      <c r="AP359" s="1" t="s">
        <v>151</v>
      </c>
      <c r="AQ359" s="1" t="s">
        <v>152</v>
      </c>
      <c r="AT359" s="1" t="s">
        <v>120</v>
      </c>
      <c r="AW359" s="1" t="s">
        <v>120</v>
      </c>
      <c r="AZ359" s="1" t="s">
        <v>120</v>
      </c>
      <c r="BC359" s="1" t="s">
        <v>120</v>
      </c>
      <c r="BF359" s="1" t="s">
        <v>120</v>
      </c>
      <c r="BI359" s="1" t="s">
        <v>120</v>
      </c>
      <c r="BL359" s="6">
        <v>-224000</v>
      </c>
      <c r="BM359" s="6">
        <v>-160000</v>
      </c>
      <c r="BN359" s="6">
        <v>-384000</v>
      </c>
      <c r="BO359" s="6">
        <v>-268800</v>
      </c>
      <c r="BP359" s="6">
        <v>-268800</v>
      </c>
      <c r="BQ359" s="6">
        <v>-537600</v>
      </c>
      <c r="BS359" s="6">
        <v>-268800</v>
      </c>
      <c r="BT359" s="6">
        <v>-158592</v>
      </c>
      <c r="BU359" s="6">
        <v>-427392</v>
      </c>
      <c r="BV359" s="6">
        <v>-268800</v>
      </c>
      <c r="BW359" s="6">
        <v>-268800</v>
      </c>
      <c r="BX359" s="6">
        <v>-537600</v>
      </c>
      <c r="BY359" s="1" t="s">
        <v>107</v>
      </c>
      <c r="BZ359" s="1" t="s">
        <v>130</v>
      </c>
      <c r="CT359" s="6"/>
    </row>
    <row r="360" spans="1:98" x14ac:dyDescent="0.25">
      <c r="A360" s="1" t="s">
        <v>107</v>
      </c>
      <c r="B360" s="1" t="s">
        <v>108</v>
      </c>
      <c r="C360" s="1" t="s">
        <v>109</v>
      </c>
      <c r="D360" s="1" t="s">
        <v>110</v>
      </c>
      <c r="E360" s="1" t="s">
        <v>111</v>
      </c>
      <c r="F360" s="1" t="s">
        <v>112</v>
      </c>
      <c r="G360" s="1" t="s">
        <v>113</v>
      </c>
      <c r="H360" s="1" t="s">
        <v>346</v>
      </c>
      <c r="I360" s="1" t="s">
        <v>344</v>
      </c>
      <c r="J360" s="1" t="s">
        <v>347</v>
      </c>
      <c r="K360" s="1" t="s">
        <v>350</v>
      </c>
      <c r="L360" s="1" t="s">
        <v>344</v>
      </c>
      <c r="M360" s="1" t="s">
        <v>351</v>
      </c>
      <c r="P360" s="1" t="s">
        <v>120</v>
      </c>
      <c r="S360" s="1" t="s">
        <v>120</v>
      </c>
      <c r="V360" s="1" t="s">
        <v>120</v>
      </c>
      <c r="Y360" s="1" t="s">
        <v>120</v>
      </c>
      <c r="AB360" s="1" t="s">
        <v>120</v>
      </c>
      <c r="AE360" s="1" t="s">
        <v>120</v>
      </c>
      <c r="AF360" s="1" t="s">
        <v>121</v>
      </c>
      <c r="AG360" s="1" t="s">
        <v>122</v>
      </c>
      <c r="AH360" s="1" t="s">
        <v>123</v>
      </c>
      <c r="AI360" s="1" t="s">
        <v>124</v>
      </c>
      <c r="AJ360" s="1" t="s">
        <v>125</v>
      </c>
      <c r="AK360" s="1" t="s">
        <v>126</v>
      </c>
      <c r="AL360" s="1" t="s">
        <v>127</v>
      </c>
      <c r="AM360" s="1" t="s">
        <v>128</v>
      </c>
      <c r="AN360" s="1" t="s">
        <v>129</v>
      </c>
      <c r="AO360" s="1" t="s">
        <v>153</v>
      </c>
      <c r="AP360" s="1" t="s">
        <v>154</v>
      </c>
      <c r="AQ360" s="1" t="s">
        <v>155</v>
      </c>
      <c r="AT360" s="1" t="s">
        <v>120</v>
      </c>
      <c r="AW360" s="1" t="s">
        <v>120</v>
      </c>
      <c r="AZ360" s="1" t="s">
        <v>120</v>
      </c>
      <c r="BC360" s="1" t="s">
        <v>120</v>
      </c>
      <c r="BF360" s="1" t="s">
        <v>120</v>
      </c>
      <c r="BI360" s="1" t="s">
        <v>120</v>
      </c>
      <c r="BL360" s="6">
        <v>-224000</v>
      </c>
      <c r="BM360" s="6">
        <v>-160000</v>
      </c>
      <c r="BN360" s="6">
        <v>-384000</v>
      </c>
      <c r="BO360" s="6">
        <v>-268800</v>
      </c>
      <c r="BP360" s="6">
        <v>-268800</v>
      </c>
      <c r="BQ360" s="6">
        <v>-537600</v>
      </c>
      <c r="BS360" s="6">
        <v>-268800</v>
      </c>
      <c r="BT360" s="6">
        <v>-158592</v>
      </c>
      <c r="BU360" s="6">
        <v>-427392</v>
      </c>
      <c r="BV360" s="6">
        <v>-268800</v>
      </c>
      <c r="BW360" s="6">
        <v>-268800</v>
      </c>
      <c r="BX360" s="6">
        <v>-537600</v>
      </c>
      <c r="BY360" s="1" t="s">
        <v>107</v>
      </c>
      <c r="BZ360" s="1" t="s">
        <v>130</v>
      </c>
      <c r="CT360" s="6"/>
    </row>
    <row r="361" spans="1:98" x14ac:dyDescent="0.25">
      <c r="A361" s="1" t="s">
        <v>107</v>
      </c>
      <c r="B361" s="1" t="s">
        <v>108</v>
      </c>
      <c r="C361" s="1" t="s">
        <v>109</v>
      </c>
      <c r="D361" s="1" t="s">
        <v>110</v>
      </c>
      <c r="E361" s="1" t="s">
        <v>111</v>
      </c>
      <c r="F361" s="1" t="s">
        <v>112</v>
      </c>
      <c r="G361" s="1" t="s">
        <v>113</v>
      </c>
      <c r="H361" s="1" t="s">
        <v>346</v>
      </c>
      <c r="I361" s="1" t="s">
        <v>344</v>
      </c>
      <c r="J361" s="1" t="s">
        <v>347</v>
      </c>
      <c r="K361" s="1" t="s">
        <v>350</v>
      </c>
      <c r="L361" s="1" t="s">
        <v>344</v>
      </c>
      <c r="M361" s="1" t="s">
        <v>351</v>
      </c>
      <c r="P361" s="1" t="s">
        <v>120</v>
      </c>
      <c r="S361" s="1" t="s">
        <v>120</v>
      </c>
      <c r="V361" s="1" t="s">
        <v>120</v>
      </c>
      <c r="Y361" s="1" t="s">
        <v>120</v>
      </c>
      <c r="AB361" s="1" t="s">
        <v>120</v>
      </c>
      <c r="AE361" s="1" t="s">
        <v>120</v>
      </c>
      <c r="AF361" s="1" t="s">
        <v>121</v>
      </c>
      <c r="AG361" s="1" t="s">
        <v>122</v>
      </c>
      <c r="AH361" s="1" t="s">
        <v>123</v>
      </c>
      <c r="AI361" s="1" t="s">
        <v>124</v>
      </c>
      <c r="AJ361" s="1" t="s">
        <v>125</v>
      </c>
      <c r="AK361" s="1" t="s">
        <v>126</v>
      </c>
      <c r="AL361" s="1" t="s">
        <v>156</v>
      </c>
      <c r="AM361" s="1" t="s">
        <v>157</v>
      </c>
      <c r="AN361" s="1" t="s">
        <v>158</v>
      </c>
      <c r="AO361" s="1" t="s">
        <v>159</v>
      </c>
      <c r="AP361" s="1" t="s">
        <v>143</v>
      </c>
      <c r="AQ361" s="1" t="s">
        <v>160</v>
      </c>
      <c r="AT361" s="1" t="s">
        <v>120</v>
      </c>
      <c r="AW361" s="1" t="s">
        <v>120</v>
      </c>
      <c r="AZ361" s="1" t="s">
        <v>120</v>
      </c>
      <c r="BC361" s="1" t="s">
        <v>120</v>
      </c>
      <c r="BF361" s="1" t="s">
        <v>120</v>
      </c>
      <c r="BI361" s="1" t="s">
        <v>120</v>
      </c>
      <c r="BL361" s="6">
        <v>-128000</v>
      </c>
      <c r="BN361" s="6">
        <v>-128000</v>
      </c>
      <c r="BO361" s="6">
        <v>-153600</v>
      </c>
      <c r="BP361" s="6">
        <v>-153600</v>
      </c>
      <c r="BQ361" s="6">
        <v>-307200</v>
      </c>
      <c r="BS361" s="6">
        <v>-153600</v>
      </c>
      <c r="BT361" s="6">
        <v>-90624</v>
      </c>
      <c r="BU361" s="6">
        <v>-244224</v>
      </c>
      <c r="BV361" s="6">
        <v>-153600</v>
      </c>
      <c r="BW361" s="6">
        <v>-153600</v>
      </c>
      <c r="BX361" s="6">
        <v>-307200</v>
      </c>
      <c r="BY361" s="1" t="s">
        <v>107</v>
      </c>
      <c r="BZ361" s="1" t="s">
        <v>130</v>
      </c>
      <c r="CT361" s="6"/>
    </row>
    <row r="362" spans="1:98" x14ac:dyDescent="0.25">
      <c r="A362" s="1" t="s">
        <v>107</v>
      </c>
      <c r="B362" s="1" t="s">
        <v>108</v>
      </c>
      <c r="C362" s="1" t="s">
        <v>109</v>
      </c>
      <c r="D362" s="1" t="s">
        <v>110</v>
      </c>
      <c r="E362" s="1" t="s">
        <v>111</v>
      </c>
      <c r="F362" s="1" t="s">
        <v>112</v>
      </c>
      <c r="G362" s="1" t="s">
        <v>113</v>
      </c>
      <c r="H362" s="1" t="s">
        <v>346</v>
      </c>
      <c r="I362" s="1" t="s">
        <v>344</v>
      </c>
      <c r="J362" s="1" t="s">
        <v>347</v>
      </c>
      <c r="K362" s="1" t="s">
        <v>350</v>
      </c>
      <c r="L362" s="1" t="s">
        <v>344</v>
      </c>
      <c r="M362" s="1" t="s">
        <v>351</v>
      </c>
      <c r="P362" s="1" t="s">
        <v>120</v>
      </c>
      <c r="S362" s="1" t="s">
        <v>120</v>
      </c>
      <c r="V362" s="1" t="s">
        <v>120</v>
      </c>
      <c r="Y362" s="1" t="s">
        <v>120</v>
      </c>
      <c r="AB362" s="1" t="s">
        <v>120</v>
      </c>
      <c r="AE362" s="1" t="s">
        <v>120</v>
      </c>
      <c r="AF362" s="1" t="s">
        <v>121</v>
      </c>
      <c r="AG362" s="1" t="s">
        <v>122</v>
      </c>
      <c r="AH362" s="1" t="s">
        <v>123</v>
      </c>
      <c r="AI362" s="1" t="s">
        <v>124</v>
      </c>
      <c r="AJ362" s="1" t="s">
        <v>125</v>
      </c>
      <c r="AK362" s="1" t="s">
        <v>126</v>
      </c>
      <c r="AL362" s="1" t="s">
        <v>161</v>
      </c>
      <c r="AM362" s="1" t="s">
        <v>162</v>
      </c>
      <c r="AN362" s="1" t="s">
        <v>163</v>
      </c>
      <c r="AO362" s="1" t="s">
        <v>164</v>
      </c>
      <c r="AP362" s="1" t="s">
        <v>148</v>
      </c>
      <c r="AQ362" s="1" t="s">
        <v>165</v>
      </c>
      <c r="AT362" s="1" t="s">
        <v>120</v>
      </c>
      <c r="AW362" s="1" t="s">
        <v>120</v>
      </c>
      <c r="AZ362" s="1" t="s">
        <v>120</v>
      </c>
      <c r="BC362" s="1" t="s">
        <v>120</v>
      </c>
      <c r="BF362" s="1" t="s">
        <v>120</v>
      </c>
      <c r="BI362" s="1" t="s">
        <v>120</v>
      </c>
      <c r="BL362" s="6">
        <v>-256000</v>
      </c>
      <c r="BN362" s="6">
        <v>-256000</v>
      </c>
      <c r="BO362" s="6">
        <v>-307200</v>
      </c>
      <c r="BP362" s="6">
        <v>-307200</v>
      </c>
      <c r="BQ362" s="6">
        <v>-614400</v>
      </c>
      <c r="BS362" s="6">
        <v>-307200</v>
      </c>
      <c r="BT362" s="6">
        <v>-181248</v>
      </c>
      <c r="BU362" s="6">
        <v>-488448</v>
      </c>
      <c r="BV362" s="6">
        <v>-307200</v>
      </c>
      <c r="BW362" s="6">
        <v>-307200</v>
      </c>
      <c r="BX362" s="6">
        <v>-614400</v>
      </c>
      <c r="BY362" s="1" t="s">
        <v>107</v>
      </c>
      <c r="BZ362" s="1" t="s">
        <v>130</v>
      </c>
      <c r="CT362" s="6"/>
    </row>
    <row r="363" spans="1:98" x14ac:dyDescent="0.25">
      <c r="A363" s="1" t="s">
        <v>107</v>
      </c>
      <c r="B363" s="1" t="s">
        <v>108</v>
      </c>
      <c r="C363" s="1" t="s">
        <v>109</v>
      </c>
      <c r="D363" s="1" t="s">
        <v>110</v>
      </c>
      <c r="E363" s="1" t="s">
        <v>111</v>
      </c>
      <c r="F363" s="1" t="s">
        <v>112</v>
      </c>
      <c r="G363" s="1" t="s">
        <v>113</v>
      </c>
      <c r="H363" s="1" t="s">
        <v>346</v>
      </c>
      <c r="I363" s="1" t="s">
        <v>344</v>
      </c>
      <c r="J363" s="1" t="s">
        <v>347</v>
      </c>
      <c r="K363" s="1" t="s">
        <v>350</v>
      </c>
      <c r="L363" s="1" t="s">
        <v>344</v>
      </c>
      <c r="M363" s="1" t="s">
        <v>351</v>
      </c>
      <c r="P363" s="1" t="s">
        <v>120</v>
      </c>
      <c r="S363" s="1" t="s">
        <v>120</v>
      </c>
      <c r="V363" s="1" t="s">
        <v>120</v>
      </c>
      <c r="Y363" s="1" t="s">
        <v>120</v>
      </c>
      <c r="AB363" s="1" t="s">
        <v>120</v>
      </c>
      <c r="AE363" s="1" t="s">
        <v>120</v>
      </c>
      <c r="AF363" s="1" t="s">
        <v>121</v>
      </c>
      <c r="AG363" s="1" t="s">
        <v>122</v>
      </c>
      <c r="AH363" s="1" t="s">
        <v>123</v>
      </c>
      <c r="AI363" s="1" t="s">
        <v>124</v>
      </c>
      <c r="AJ363" s="1" t="s">
        <v>125</v>
      </c>
      <c r="AK363" s="1" t="s">
        <v>126</v>
      </c>
      <c r="AL363" s="1" t="s">
        <v>166</v>
      </c>
      <c r="AM363" s="1" t="s">
        <v>167</v>
      </c>
      <c r="AN363" s="1" t="s">
        <v>168</v>
      </c>
      <c r="AO363" s="1" t="s">
        <v>169</v>
      </c>
      <c r="AP363" s="1" t="s">
        <v>151</v>
      </c>
      <c r="AQ363" s="1" t="s">
        <v>170</v>
      </c>
      <c r="AT363" s="1" t="s">
        <v>120</v>
      </c>
      <c r="AW363" s="1" t="s">
        <v>120</v>
      </c>
      <c r="AZ363" s="1" t="s">
        <v>120</v>
      </c>
      <c r="BC363" s="1" t="s">
        <v>120</v>
      </c>
      <c r="BF363" s="1" t="s">
        <v>120</v>
      </c>
      <c r="BI363" s="1" t="s">
        <v>120</v>
      </c>
      <c r="BL363" s="6">
        <v>-128000</v>
      </c>
      <c r="BN363" s="6">
        <v>-128000</v>
      </c>
      <c r="BO363" s="6">
        <v>-153600</v>
      </c>
      <c r="BP363" s="6">
        <v>-153600</v>
      </c>
      <c r="BQ363" s="6">
        <v>-307200</v>
      </c>
      <c r="BS363" s="6">
        <v>-153600</v>
      </c>
      <c r="BT363" s="6">
        <v>-90624</v>
      </c>
      <c r="BU363" s="6">
        <v>-244224</v>
      </c>
      <c r="BV363" s="6">
        <v>-153600</v>
      </c>
      <c r="BW363" s="6">
        <v>-153600</v>
      </c>
      <c r="BX363" s="6">
        <v>-307200</v>
      </c>
      <c r="BY363" s="1" t="s">
        <v>107</v>
      </c>
      <c r="BZ363" s="1" t="s">
        <v>130</v>
      </c>
      <c r="CT363" s="6"/>
    </row>
    <row r="364" spans="1:98" x14ac:dyDescent="0.25">
      <c r="A364" s="1" t="s">
        <v>107</v>
      </c>
      <c r="B364" s="1" t="s">
        <v>108</v>
      </c>
      <c r="C364" s="1" t="s">
        <v>109</v>
      </c>
      <c r="D364" s="1" t="s">
        <v>110</v>
      </c>
      <c r="E364" s="1" t="s">
        <v>111</v>
      </c>
      <c r="F364" s="1" t="s">
        <v>112</v>
      </c>
      <c r="G364" s="1" t="s">
        <v>113</v>
      </c>
      <c r="H364" s="1" t="s">
        <v>346</v>
      </c>
      <c r="I364" s="1" t="s">
        <v>344</v>
      </c>
      <c r="J364" s="1" t="s">
        <v>347</v>
      </c>
      <c r="K364" s="1" t="s">
        <v>350</v>
      </c>
      <c r="L364" s="1" t="s">
        <v>344</v>
      </c>
      <c r="M364" s="1" t="s">
        <v>351</v>
      </c>
      <c r="P364" s="1" t="s">
        <v>120</v>
      </c>
      <c r="S364" s="1" t="s">
        <v>120</v>
      </c>
      <c r="V364" s="1" t="s">
        <v>120</v>
      </c>
      <c r="Y364" s="1" t="s">
        <v>120</v>
      </c>
      <c r="AB364" s="1" t="s">
        <v>120</v>
      </c>
      <c r="AE364" s="1" t="s">
        <v>120</v>
      </c>
      <c r="AF364" s="1" t="s">
        <v>121</v>
      </c>
      <c r="AG364" s="1" t="s">
        <v>122</v>
      </c>
      <c r="AH364" s="1" t="s">
        <v>123</v>
      </c>
      <c r="AI364" s="1" t="s">
        <v>124</v>
      </c>
      <c r="AJ364" s="1" t="s">
        <v>125</v>
      </c>
      <c r="AK364" s="1" t="s">
        <v>126</v>
      </c>
      <c r="AL364" s="1" t="s">
        <v>171</v>
      </c>
      <c r="AM364" s="1" t="s">
        <v>172</v>
      </c>
      <c r="AN364" s="1" t="s">
        <v>173</v>
      </c>
      <c r="AO364" s="1" t="s">
        <v>174</v>
      </c>
      <c r="AP364" s="1" t="s">
        <v>151</v>
      </c>
      <c r="AQ364" s="1" t="s">
        <v>175</v>
      </c>
      <c r="AT364" s="1" t="s">
        <v>120</v>
      </c>
      <c r="AW364" s="1" t="s">
        <v>120</v>
      </c>
      <c r="AZ364" s="1" t="s">
        <v>120</v>
      </c>
      <c r="BC364" s="1" t="s">
        <v>120</v>
      </c>
      <c r="BF364" s="1" t="s">
        <v>120</v>
      </c>
      <c r="BI364" s="1" t="s">
        <v>120</v>
      </c>
      <c r="BL364" s="6">
        <v>-128000</v>
      </c>
      <c r="BN364" s="6">
        <v>-128000</v>
      </c>
      <c r="BO364" s="6">
        <v>-153600</v>
      </c>
      <c r="BP364" s="6">
        <v>-153600</v>
      </c>
      <c r="BQ364" s="6">
        <v>-307200</v>
      </c>
      <c r="BS364" s="6">
        <v>-153600</v>
      </c>
      <c r="BT364" s="6">
        <v>-90624</v>
      </c>
      <c r="BU364" s="6">
        <v>-244224</v>
      </c>
      <c r="BV364" s="6">
        <v>-153600</v>
      </c>
      <c r="BW364" s="6">
        <v>-153600</v>
      </c>
      <c r="BX364" s="6">
        <v>-307200</v>
      </c>
      <c r="BY364" s="1" t="s">
        <v>107</v>
      </c>
      <c r="BZ364" s="1" t="s">
        <v>130</v>
      </c>
      <c r="CT364" s="6"/>
    </row>
    <row r="365" spans="1:98" x14ac:dyDescent="0.25">
      <c r="A365" s="1" t="s">
        <v>107</v>
      </c>
      <c r="B365" s="1" t="s">
        <v>108</v>
      </c>
      <c r="C365" s="1" t="s">
        <v>109</v>
      </c>
      <c r="D365" s="1" t="s">
        <v>110</v>
      </c>
      <c r="E365" s="1" t="s">
        <v>111</v>
      </c>
      <c r="F365" s="1" t="s">
        <v>112</v>
      </c>
      <c r="G365" s="1" t="s">
        <v>113</v>
      </c>
      <c r="H365" s="1" t="s">
        <v>346</v>
      </c>
      <c r="I365" s="1" t="s">
        <v>344</v>
      </c>
      <c r="J365" s="1" t="s">
        <v>347</v>
      </c>
      <c r="K365" s="1" t="s">
        <v>352</v>
      </c>
      <c r="L365" s="1" t="s">
        <v>353</v>
      </c>
      <c r="M365" s="1" t="s">
        <v>354</v>
      </c>
      <c r="P365" s="1" t="s">
        <v>120</v>
      </c>
      <c r="S365" s="1" t="s">
        <v>120</v>
      </c>
      <c r="V365" s="1" t="s">
        <v>120</v>
      </c>
      <c r="Y365" s="1" t="s">
        <v>120</v>
      </c>
      <c r="AB365" s="1" t="s">
        <v>120</v>
      </c>
      <c r="AE365" s="1" t="s">
        <v>120</v>
      </c>
      <c r="AF365" s="1" t="s">
        <v>121</v>
      </c>
      <c r="AG365" s="1" t="s">
        <v>122</v>
      </c>
      <c r="AH365" s="1" t="s">
        <v>123</v>
      </c>
      <c r="AI365" s="1" t="s">
        <v>124</v>
      </c>
      <c r="AJ365" s="1" t="s">
        <v>125</v>
      </c>
      <c r="AK365" s="1" t="s">
        <v>126</v>
      </c>
      <c r="AL365" s="1" t="s">
        <v>187</v>
      </c>
      <c r="AM365" s="1" t="s">
        <v>188</v>
      </c>
      <c r="AN365" s="1" t="s">
        <v>189</v>
      </c>
      <c r="AQ365" s="1" t="s">
        <v>120</v>
      </c>
      <c r="AT365" s="1" t="s">
        <v>120</v>
      </c>
      <c r="AW365" s="1" t="s">
        <v>120</v>
      </c>
      <c r="AZ365" s="1" t="s">
        <v>120</v>
      </c>
      <c r="BC365" s="1" t="s">
        <v>120</v>
      </c>
      <c r="BF365" s="1" t="s">
        <v>120</v>
      </c>
      <c r="BI365" s="1" t="s">
        <v>120</v>
      </c>
      <c r="BL365" s="6">
        <v>-400000</v>
      </c>
      <c r="BM365" s="6">
        <v>-320000</v>
      </c>
      <c r="BN365" s="6">
        <v>-720000</v>
      </c>
      <c r="BO365" s="6">
        <v>-480000</v>
      </c>
      <c r="BP365" s="6">
        <v>-480000</v>
      </c>
      <c r="BQ365" s="6">
        <v>-960000</v>
      </c>
      <c r="BS365" s="6">
        <v>-480000</v>
      </c>
      <c r="BT365" s="6">
        <v>-283200</v>
      </c>
      <c r="BU365" s="6">
        <v>-763200</v>
      </c>
      <c r="BV365" s="6">
        <v>-480000</v>
      </c>
      <c r="BW365" s="6">
        <v>-480000</v>
      </c>
      <c r="BX365" s="6">
        <v>-960000</v>
      </c>
      <c r="BY365" s="1" t="s">
        <v>107</v>
      </c>
      <c r="BZ365" s="1" t="s">
        <v>130</v>
      </c>
      <c r="CT365" s="6"/>
    </row>
    <row r="366" spans="1:98" x14ac:dyDescent="0.25">
      <c r="A366" s="1" t="s">
        <v>107</v>
      </c>
      <c r="B366" s="1" t="s">
        <v>108</v>
      </c>
      <c r="C366" s="1" t="s">
        <v>109</v>
      </c>
      <c r="D366" s="1" t="s">
        <v>110</v>
      </c>
      <c r="E366" s="1" t="s">
        <v>111</v>
      </c>
      <c r="F366" s="1" t="s">
        <v>112</v>
      </c>
      <c r="G366" s="1" t="s">
        <v>113</v>
      </c>
      <c r="H366" s="1" t="s">
        <v>346</v>
      </c>
      <c r="I366" s="1" t="s">
        <v>344</v>
      </c>
      <c r="J366" s="1" t="s">
        <v>347</v>
      </c>
      <c r="K366" s="1" t="s">
        <v>352</v>
      </c>
      <c r="L366" s="1" t="s">
        <v>353</v>
      </c>
      <c r="M366" s="1" t="s">
        <v>354</v>
      </c>
      <c r="P366" s="1" t="s">
        <v>120</v>
      </c>
      <c r="S366" s="1" t="s">
        <v>120</v>
      </c>
      <c r="V366" s="1" t="s">
        <v>120</v>
      </c>
      <c r="Y366" s="1" t="s">
        <v>120</v>
      </c>
      <c r="AB366" s="1" t="s">
        <v>120</v>
      </c>
      <c r="AE366" s="1" t="s">
        <v>120</v>
      </c>
      <c r="AF366" s="1" t="s">
        <v>121</v>
      </c>
      <c r="AG366" s="1" t="s">
        <v>122</v>
      </c>
      <c r="AH366" s="1" t="s">
        <v>123</v>
      </c>
      <c r="AI366" s="1" t="s">
        <v>124</v>
      </c>
      <c r="AJ366" s="1" t="s">
        <v>125</v>
      </c>
      <c r="AK366" s="1" t="s">
        <v>126</v>
      </c>
      <c r="AL366" s="1" t="s">
        <v>187</v>
      </c>
      <c r="AM366" s="1" t="s">
        <v>188</v>
      </c>
      <c r="AN366" s="1" t="s">
        <v>189</v>
      </c>
      <c r="AO366" s="1" t="s">
        <v>190</v>
      </c>
      <c r="AP366" s="1" t="s">
        <v>151</v>
      </c>
      <c r="AQ366" s="1" t="s">
        <v>191</v>
      </c>
      <c r="AT366" s="1" t="s">
        <v>120</v>
      </c>
      <c r="AW366" s="1" t="s">
        <v>120</v>
      </c>
      <c r="AZ366" s="1" t="s">
        <v>120</v>
      </c>
      <c r="BC366" s="1" t="s">
        <v>120</v>
      </c>
      <c r="BF366" s="1" t="s">
        <v>120</v>
      </c>
      <c r="BI366" s="1" t="s">
        <v>120</v>
      </c>
      <c r="BL366" s="6">
        <v>-352000</v>
      </c>
      <c r="BM366" s="6">
        <v>-160000</v>
      </c>
      <c r="BN366" s="6">
        <v>-512000</v>
      </c>
      <c r="BO366" s="6">
        <v>-422400</v>
      </c>
      <c r="BP366" s="6">
        <v>-422400</v>
      </c>
      <c r="BQ366" s="6">
        <v>-844800</v>
      </c>
      <c r="BS366" s="6">
        <v>-422400</v>
      </c>
      <c r="BT366" s="6">
        <v>-249216</v>
      </c>
      <c r="BU366" s="6">
        <v>-671616</v>
      </c>
      <c r="BV366" s="6">
        <v>-422400</v>
      </c>
      <c r="BW366" s="6">
        <v>-422400</v>
      </c>
      <c r="BX366" s="6">
        <v>-844800</v>
      </c>
      <c r="BY366" s="1" t="s">
        <v>107</v>
      </c>
      <c r="BZ366" s="1" t="s">
        <v>130</v>
      </c>
      <c r="CT366" s="6"/>
    </row>
    <row r="367" spans="1:98" x14ac:dyDescent="0.25">
      <c r="A367" s="1" t="s">
        <v>107</v>
      </c>
      <c r="B367" s="1" t="s">
        <v>108</v>
      </c>
      <c r="C367" s="1" t="s">
        <v>109</v>
      </c>
      <c r="D367" s="1" t="s">
        <v>110</v>
      </c>
      <c r="E367" s="1" t="s">
        <v>111</v>
      </c>
      <c r="F367" s="1" t="s">
        <v>112</v>
      </c>
      <c r="G367" s="1" t="s">
        <v>113</v>
      </c>
      <c r="H367" s="1" t="s">
        <v>346</v>
      </c>
      <c r="I367" s="1" t="s">
        <v>344</v>
      </c>
      <c r="J367" s="1" t="s">
        <v>347</v>
      </c>
      <c r="K367" s="1" t="s">
        <v>352</v>
      </c>
      <c r="L367" s="1" t="s">
        <v>353</v>
      </c>
      <c r="M367" s="1" t="s">
        <v>354</v>
      </c>
      <c r="P367" s="1" t="s">
        <v>120</v>
      </c>
      <c r="S367" s="1" t="s">
        <v>120</v>
      </c>
      <c r="V367" s="1" t="s">
        <v>120</v>
      </c>
      <c r="Y367" s="1" t="s">
        <v>120</v>
      </c>
      <c r="AB367" s="1" t="s">
        <v>120</v>
      </c>
      <c r="AE367" s="1" t="s">
        <v>120</v>
      </c>
      <c r="AF367" s="1" t="s">
        <v>121</v>
      </c>
      <c r="AG367" s="1" t="s">
        <v>122</v>
      </c>
      <c r="AH367" s="1" t="s">
        <v>123</v>
      </c>
      <c r="AI367" s="1" t="s">
        <v>124</v>
      </c>
      <c r="AJ367" s="1" t="s">
        <v>125</v>
      </c>
      <c r="AK367" s="1" t="s">
        <v>126</v>
      </c>
      <c r="AL367" s="1" t="s">
        <v>187</v>
      </c>
      <c r="AM367" s="1" t="s">
        <v>188</v>
      </c>
      <c r="AN367" s="1" t="s">
        <v>189</v>
      </c>
      <c r="AO367" s="1" t="s">
        <v>192</v>
      </c>
      <c r="AP367" s="1" t="s">
        <v>154</v>
      </c>
      <c r="AQ367" s="1" t="s">
        <v>193</v>
      </c>
      <c r="AT367" s="1" t="s">
        <v>120</v>
      </c>
      <c r="AW367" s="1" t="s">
        <v>120</v>
      </c>
      <c r="AZ367" s="1" t="s">
        <v>120</v>
      </c>
      <c r="BC367" s="1" t="s">
        <v>120</v>
      </c>
      <c r="BF367" s="1" t="s">
        <v>120</v>
      </c>
      <c r="BI367" s="1" t="s">
        <v>120</v>
      </c>
      <c r="BL367" s="6">
        <v>-352000</v>
      </c>
      <c r="BM367" s="6">
        <v>-160000</v>
      </c>
      <c r="BN367" s="6">
        <v>-512000</v>
      </c>
      <c r="BO367" s="6">
        <v>-422400</v>
      </c>
      <c r="BP367" s="6">
        <v>-422400</v>
      </c>
      <c r="BQ367" s="6">
        <v>-844800</v>
      </c>
      <c r="BS367" s="6">
        <v>-422400</v>
      </c>
      <c r="BT367" s="6">
        <v>-249216</v>
      </c>
      <c r="BU367" s="6">
        <v>-671616</v>
      </c>
      <c r="BV367" s="6">
        <v>-422400</v>
      </c>
      <c r="BW367" s="6">
        <v>-422400</v>
      </c>
      <c r="BX367" s="6">
        <v>-844800</v>
      </c>
      <c r="BY367" s="1" t="s">
        <v>107</v>
      </c>
      <c r="BZ367" s="1" t="s">
        <v>130</v>
      </c>
      <c r="CT367" s="6"/>
    </row>
    <row r="368" spans="1:98" x14ac:dyDescent="0.25">
      <c r="A368" s="1" t="s">
        <v>107</v>
      </c>
      <c r="B368" s="1" t="s">
        <v>108</v>
      </c>
      <c r="C368" s="1" t="s">
        <v>109</v>
      </c>
      <c r="D368" s="1" t="s">
        <v>110</v>
      </c>
      <c r="E368" s="1" t="s">
        <v>111</v>
      </c>
      <c r="F368" s="1" t="s">
        <v>112</v>
      </c>
      <c r="G368" s="1" t="s">
        <v>113</v>
      </c>
      <c r="H368" s="1" t="s">
        <v>346</v>
      </c>
      <c r="I368" s="1" t="s">
        <v>344</v>
      </c>
      <c r="J368" s="1" t="s">
        <v>347</v>
      </c>
      <c r="K368" s="1" t="s">
        <v>352</v>
      </c>
      <c r="L368" s="1" t="s">
        <v>353</v>
      </c>
      <c r="M368" s="1" t="s">
        <v>354</v>
      </c>
      <c r="P368" s="1" t="s">
        <v>120</v>
      </c>
      <c r="S368" s="1" t="s">
        <v>120</v>
      </c>
      <c r="V368" s="1" t="s">
        <v>120</v>
      </c>
      <c r="Y368" s="1" t="s">
        <v>120</v>
      </c>
      <c r="AB368" s="1" t="s">
        <v>120</v>
      </c>
      <c r="AE368" s="1" t="s">
        <v>120</v>
      </c>
      <c r="AF368" s="1" t="s">
        <v>121</v>
      </c>
      <c r="AG368" s="1" t="s">
        <v>122</v>
      </c>
      <c r="AH368" s="1" t="s">
        <v>123</v>
      </c>
      <c r="AI368" s="1" t="s">
        <v>124</v>
      </c>
      <c r="AJ368" s="1" t="s">
        <v>125</v>
      </c>
      <c r="AK368" s="1" t="s">
        <v>126</v>
      </c>
      <c r="AL368" s="1" t="s">
        <v>187</v>
      </c>
      <c r="AM368" s="1" t="s">
        <v>188</v>
      </c>
      <c r="AN368" s="1" t="s">
        <v>189</v>
      </c>
      <c r="AO368" s="1" t="s">
        <v>194</v>
      </c>
      <c r="AP368" s="1" t="s">
        <v>143</v>
      </c>
      <c r="AQ368" s="1" t="s">
        <v>195</v>
      </c>
      <c r="AT368" s="1" t="s">
        <v>120</v>
      </c>
      <c r="AW368" s="1" t="s">
        <v>120</v>
      </c>
      <c r="AZ368" s="1" t="s">
        <v>120</v>
      </c>
      <c r="BC368" s="1" t="s">
        <v>120</v>
      </c>
      <c r="BF368" s="1" t="s">
        <v>120</v>
      </c>
      <c r="BI368" s="1" t="s">
        <v>120</v>
      </c>
      <c r="BL368" s="6">
        <v>-352000</v>
      </c>
      <c r="BM368" s="6">
        <v>-160000</v>
      </c>
      <c r="BN368" s="6">
        <v>-512000</v>
      </c>
      <c r="BO368" s="6">
        <v>-422400</v>
      </c>
      <c r="BP368" s="6">
        <v>-422400</v>
      </c>
      <c r="BQ368" s="6">
        <v>-844800</v>
      </c>
      <c r="BS368" s="6">
        <v>-422400</v>
      </c>
      <c r="BT368" s="6">
        <v>-249216</v>
      </c>
      <c r="BU368" s="6">
        <v>-671616</v>
      </c>
      <c r="BV368" s="6">
        <v>-422400</v>
      </c>
      <c r="BW368" s="6">
        <v>-422400</v>
      </c>
      <c r="BX368" s="6">
        <v>-844800</v>
      </c>
      <c r="BY368" s="1" t="s">
        <v>107</v>
      </c>
      <c r="BZ368" s="1" t="s">
        <v>130</v>
      </c>
      <c r="CT368" s="6"/>
    </row>
    <row r="369" spans="1:98" x14ac:dyDescent="0.25">
      <c r="A369" s="1" t="s">
        <v>107</v>
      </c>
      <c r="B369" s="1" t="s">
        <v>108</v>
      </c>
      <c r="C369" s="1" t="s">
        <v>109</v>
      </c>
      <c r="D369" s="1" t="s">
        <v>110</v>
      </c>
      <c r="E369" s="1" t="s">
        <v>111</v>
      </c>
      <c r="F369" s="1" t="s">
        <v>112</v>
      </c>
      <c r="G369" s="1" t="s">
        <v>113</v>
      </c>
      <c r="H369" s="1" t="s">
        <v>346</v>
      </c>
      <c r="I369" s="1" t="s">
        <v>344</v>
      </c>
      <c r="J369" s="1" t="s">
        <v>347</v>
      </c>
      <c r="K369" s="1" t="s">
        <v>352</v>
      </c>
      <c r="L369" s="1" t="s">
        <v>353</v>
      </c>
      <c r="M369" s="1" t="s">
        <v>354</v>
      </c>
      <c r="P369" s="1" t="s">
        <v>120</v>
      </c>
      <c r="S369" s="1" t="s">
        <v>120</v>
      </c>
      <c r="V369" s="1" t="s">
        <v>120</v>
      </c>
      <c r="Y369" s="1" t="s">
        <v>120</v>
      </c>
      <c r="AB369" s="1" t="s">
        <v>120</v>
      </c>
      <c r="AE369" s="1" t="s">
        <v>120</v>
      </c>
      <c r="AF369" s="1" t="s">
        <v>121</v>
      </c>
      <c r="AG369" s="1" t="s">
        <v>122</v>
      </c>
      <c r="AH369" s="1" t="s">
        <v>123</v>
      </c>
      <c r="AI369" s="1" t="s">
        <v>124</v>
      </c>
      <c r="AJ369" s="1" t="s">
        <v>125</v>
      </c>
      <c r="AK369" s="1" t="s">
        <v>126</v>
      </c>
      <c r="AL369" s="1" t="s">
        <v>187</v>
      </c>
      <c r="AM369" s="1" t="s">
        <v>188</v>
      </c>
      <c r="AN369" s="1" t="s">
        <v>189</v>
      </c>
      <c r="AO369" s="1" t="s">
        <v>196</v>
      </c>
      <c r="AP369" s="1" t="s">
        <v>148</v>
      </c>
      <c r="AQ369" s="1" t="s">
        <v>197</v>
      </c>
      <c r="AT369" s="1" t="s">
        <v>120</v>
      </c>
      <c r="AW369" s="1" t="s">
        <v>120</v>
      </c>
      <c r="AZ369" s="1" t="s">
        <v>120</v>
      </c>
      <c r="BC369" s="1" t="s">
        <v>120</v>
      </c>
      <c r="BF369" s="1" t="s">
        <v>120</v>
      </c>
      <c r="BI369" s="1" t="s">
        <v>120</v>
      </c>
      <c r="BL369" s="6">
        <v>-704000</v>
      </c>
      <c r="BM369" s="6">
        <v>-320000</v>
      </c>
      <c r="BN369" s="6">
        <v>-1024000</v>
      </c>
      <c r="BO369" s="6">
        <v>-844800</v>
      </c>
      <c r="BP369" s="6">
        <v>-844800</v>
      </c>
      <c r="BQ369" s="6">
        <v>-1689600</v>
      </c>
      <c r="BS369" s="6">
        <v>-844800</v>
      </c>
      <c r="BT369" s="6">
        <v>-498432</v>
      </c>
      <c r="BU369" s="6">
        <v>-1343232</v>
      </c>
      <c r="BV369" s="6">
        <v>-844800</v>
      </c>
      <c r="BW369" s="6">
        <v>-844800</v>
      </c>
      <c r="BX369" s="6">
        <v>-1689600</v>
      </c>
      <c r="BY369" s="1" t="s">
        <v>107</v>
      </c>
      <c r="BZ369" s="1" t="s">
        <v>130</v>
      </c>
      <c r="CT369" s="6"/>
    </row>
    <row r="370" spans="1:98" x14ac:dyDescent="0.25">
      <c r="A370" s="1" t="s">
        <v>107</v>
      </c>
      <c r="B370" s="1" t="s">
        <v>108</v>
      </c>
      <c r="C370" s="1" t="s">
        <v>109</v>
      </c>
      <c r="D370" s="1" t="s">
        <v>110</v>
      </c>
      <c r="E370" s="1" t="s">
        <v>111</v>
      </c>
      <c r="F370" s="1" t="s">
        <v>112</v>
      </c>
      <c r="G370" s="1" t="s">
        <v>113</v>
      </c>
      <c r="H370" s="1" t="s">
        <v>346</v>
      </c>
      <c r="I370" s="1" t="s">
        <v>344</v>
      </c>
      <c r="J370" s="1" t="s">
        <v>347</v>
      </c>
      <c r="K370" s="1" t="s">
        <v>355</v>
      </c>
      <c r="L370" s="1" t="s">
        <v>344</v>
      </c>
      <c r="M370" s="1" t="s">
        <v>356</v>
      </c>
      <c r="P370" s="1" t="s">
        <v>120</v>
      </c>
      <c r="S370" s="1" t="s">
        <v>120</v>
      </c>
      <c r="V370" s="1" t="s">
        <v>120</v>
      </c>
      <c r="Y370" s="1" t="s">
        <v>120</v>
      </c>
      <c r="AB370" s="1" t="s">
        <v>120</v>
      </c>
      <c r="AE370" s="1" t="s">
        <v>120</v>
      </c>
      <c r="AF370" s="1" t="s">
        <v>121</v>
      </c>
      <c r="AG370" s="1" t="s">
        <v>122</v>
      </c>
      <c r="AH370" s="1" t="s">
        <v>123</v>
      </c>
      <c r="AI370" s="1" t="s">
        <v>124</v>
      </c>
      <c r="AJ370" s="1" t="s">
        <v>125</v>
      </c>
      <c r="AK370" s="1" t="s">
        <v>126</v>
      </c>
      <c r="AL370" s="1" t="s">
        <v>187</v>
      </c>
      <c r="AM370" s="1" t="s">
        <v>188</v>
      </c>
      <c r="AN370" s="1" t="s">
        <v>189</v>
      </c>
      <c r="AQ370" s="1" t="s">
        <v>120</v>
      </c>
      <c r="AT370" s="1" t="s">
        <v>120</v>
      </c>
      <c r="AW370" s="1" t="s">
        <v>120</v>
      </c>
      <c r="AZ370" s="1" t="s">
        <v>120</v>
      </c>
      <c r="BC370" s="1" t="s">
        <v>120</v>
      </c>
      <c r="BF370" s="1" t="s">
        <v>120</v>
      </c>
      <c r="BI370" s="1" t="s">
        <v>120</v>
      </c>
      <c r="BL370" s="6">
        <v>-400000</v>
      </c>
      <c r="BM370" s="6">
        <v>-320000</v>
      </c>
      <c r="BN370" s="6">
        <v>-720000</v>
      </c>
      <c r="BO370" s="6">
        <v>-480000</v>
      </c>
      <c r="BP370" s="6">
        <v>-480000</v>
      </c>
      <c r="BQ370" s="6">
        <v>-960000</v>
      </c>
      <c r="BS370" s="6">
        <v>-480000</v>
      </c>
      <c r="BT370" s="6">
        <v>-283200</v>
      </c>
      <c r="BU370" s="6">
        <v>-763200</v>
      </c>
      <c r="BV370" s="6">
        <v>-480000</v>
      </c>
      <c r="BW370" s="6">
        <v>-480000</v>
      </c>
      <c r="BX370" s="6">
        <v>-960000</v>
      </c>
      <c r="BY370" s="1" t="s">
        <v>107</v>
      </c>
      <c r="BZ370" s="1" t="s">
        <v>130</v>
      </c>
      <c r="CT370" s="6"/>
    </row>
    <row r="371" spans="1:98" x14ac:dyDescent="0.25">
      <c r="A371" s="1" t="s">
        <v>107</v>
      </c>
      <c r="B371" s="1" t="s">
        <v>108</v>
      </c>
      <c r="C371" s="1" t="s">
        <v>109</v>
      </c>
      <c r="D371" s="1" t="s">
        <v>110</v>
      </c>
      <c r="E371" s="1" t="s">
        <v>111</v>
      </c>
      <c r="F371" s="1" t="s">
        <v>112</v>
      </c>
      <c r="G371" s="1" t="s">
        <v>113</v>
      </c>
      <c r="H371" s="1" t="s">
        <v>346</v>
      </c>
      <c r="I371" s="1" t="s">
        <v>344</v>
      </c>
      <c r="J371" s="1" t="s">
        <v>347</v>
      </c>
      <c r="K371" s="1" t="s">
        <v>355</v>
      </c>
      <c r="L371" s="1" t="s">
        <v>344</v>
      </c>
      <c r="M371" s="1" t="s">
        <v>356</v>
      </c>
      <c r="P371" s="1" t="s">
        <v>120</v>
      </c>
      <c r="S371" s="1" t="s">
        <v>120</v>
      </c>
      <c r="V371" s="1" t="s">
        <v>120</v>
      </c>
      <c r="Y371" s="1" t="s">
        <v>120</v>
      </c>
      <c r="AB371" s="1" t="s">
        <v>120</v>
      </c>
      <c r="AE371" s="1" t="s">
        <v>120</v>
      </c>
      <c r="AF371" s="1" t="s">
        <v>121</v>
      </c>
      <c r="AG371" s="1" t="s">
        <v>122</v>
      </c>
      <c r="AH371" s="1" t="s">
        <v>123</v>
      </c>
      <c r="AI371" s="1" t="s">
        <v>124</v>
      </c>
      <c r="AJ371" s="1" t="s">
        <v>125</v>
      </c>
      <c r="AK371" s="1" t="s">
        <v>126</v>
      </c>
      <c r="AL371" s="1" t="s">
        <v>187</v>
      </c>
      <c r="AM371" s="1" t="s">
        <v>188</v>
      </c>
      <c r="AN371" s="1" t="s">
        <v>189</v>
      </c>
      <c r="AO371" s="1" t="s">
        <v>190</v>
      </c>
      <c r="AP371" s="1" t="s">
        <v>151</v>
      </c>
      <c r="AQ371" s="1" t="s">
        <v>191</v>
      </c>
      <c r="AT371" s="1" t="s">
        <v>120</v>
      </c>
      <c r="AW371" s="1" t="s">
        <v>120</v>
      </c>
      <c r="AZ371" s="1" t="s">
        <v>120</v>
      </c>
      <c r="BC371" s="1" t="s">
        <v>120</v>
      </c>
      <c r="BF371" s="1" t="s">
        <v>120</v>
      </c>
      <c r="BI371" s="1" t="s">
        <v>120</v>
      </c>
      <c r="BL371" s="6">
        <v>-352000</v>
      </c>
      <c r="BM371" s="6">
        <v>-160000</v>
      </c>
      <c r="BN371" s="6">
        <v>-512000</v>
      </c>
      <c r="BO371" s="6">
        <v>-422400</v>
      </c>
      <c r="BP371" s="6">
        <v>-422400</v>
      </c>
      <c r="BQ371" s="6">
        <v>-844800</v>
      </c>
      <c r="BS371" s="6">
        <v>-422400</v>
      </c>
      <c r="BT371" s="6">
        <v>-249216</v>
      </c>
      <c r="BU371" s="6">
        <v>-671616</v>
      </c>
      <c r="BV371" s="6">
        <v>-422400</v>
      </c>
      <c r="BW371" s="6">
        <v>-422400</v>
      </c>
      <c r="BX371" s="6">
        <v>-844800</v>
      </c>
      <c r="BY371" s="1" t="s">
        <v>107</v>
      </c>
      <c r="BZ371" s="1" t="s">
        <v>130</v>
      </c>
      <c r="CT371" s="6"/>
    </row>
    <row r="372" spans="1:98" x14ac:dyDescent="0.25">
      <c r="A372" s="1" t="s">
        <v>107</v>
      </c>
      <c r="B372" s="1" t="s">
        <v>108</v>
      </c>
      <c r="C372" s="1" t="s">
        <v>109</v>
      </c>
      <c r="D372" s="1" t="s">
        <v>110</v>
      </c>
      <c r="E372" s="1" t="s">
        <v>111</v>
      </c>
      <c r="F372" s="1" t="s">
        <v>112</v>
      </c>
      <c r="G372" s="1" t="s">
        <v>113</v>
      </c>
      <c r="H372" s="1" t="s">
        <v>346</v>
      </c>
      <c r="I372" s="1" t="s">
        <v>344</v>
      </c>
      <c r="J372" s="1" t="s">
        <v>347</v>
      </c>
      <c r="K372" s="1" t="s">
        <v>355</v>
      </c>
      <c r="L372" s="1" t="s">
        <v>344</v>
      </c>
      <c r="M372" s="1" t="s">
        <v>356</v>
      </c>
      <c r="P372" s="1" t="s">
        <v>120</v>
      </c>
      <c r="S372" s="1" t="s">
        <v>120</v>
      </c>
      <c r="V372" s="1" t="s">
        <v>120</v>
      </c>
      <c r="Y372" s="1" t="s">
        <v>120</v>
      </c>
      <c r="AB372" s="1" t="s">
        <v>120</v>
      </c>
      <c r="AE372" s="1" t="s">
        <v>120</v>
      </c>
      <c r="AF372" s="1" t="s">
        <v>121</v>
      </c>
      <c r="AG372" s="1" t="s">
        <v>122</v>
      </c>
      <c r="AH372" s="1" t="s">
        <v>123</v>
      </c>
      <c r="AI372" s="1" t="s">
        <v>124</v>
      </c>
      <c r="AJ372" s="1" t="s">
        <v>125</v>
      </c>
      <c r="AK372" s="1" t="s">
        <v>126</v>
      </c>
      <c r="AL372" s="1" t="s">
        <v>187</v>
      </c>
      <c r="AM372" s="1" t="s">
        <v>188</v>
      </c>
      <c r="AN372" s="1" t="s">
        <v>189</v>
      </c>
      <c r="AO372" s="1" t="s">
        <v>192</v>
      </c>
      <c r="AP372" s="1" t="s">
        <v>154</v>
      </c>
      <c r="AQ372" s="1" t="s">
        <v>193</v>
      </c>
      <c r="AT372" s="1" t="s">
        <v>120</v>
      </c>
      <c r="AW372" s="1" t="s">
        <v>120</v>
      </c>
      <c r="AZ372" s="1" t="s">
        <v>120</v>
      </c>
      <c r="BC372" s="1" t="s">
        <v>120</v>
      </c>
      <c r="BF372" s="1" t="s">
        <v>120</v>
      </c>
      <c r="BI372" s="1" t="s">
        <v>120</v>
      </c>
      <c r="BL372" s="6">
        <v>-352000</v>
      </c>
      <c r="BM372" s="6">
        <v>-160000</v>
      </c>
      <c r="BN372" s="6">
        <v>-512000</v>
      </c>
      <c r="BO372" s="6">
        <v>-422400</v>
      </c>
      <c r="BP372" s="6">
        <v>-422400</v>
      </c>
      <c r="BQ372" s="6">
        <v>-844800</v>
      </c>
      <c r="BS372" s="6">
        <v>-422400</v>
      </c>
      <c r="BT372" s="6">
        <v>-249216</v>
      </c>
      <c r="BU372" s="6">
        <v>-671616</v>
      </c>
      <c r="BV372" s="6">
        <v>-422400</v>
      </c>
      <c r="BW372" s="6">
        <v>-422400</v>
      </c>
      <c r="BX372" s="6">
        <v>-844800</v>
      </c>
      <c r="BY372" s="1" t="s">
        <v>107</v>
      </c>
      <c r="BZ372" s="1" t="s">
        <v>130</v>
      </c>
      <c r="CT372" s="6"/>
    </row>
    <row r="373" spans="1:98" x14ac:dyDescent="0.25">
      <c r="A373" s="1" t="s">
        <v>107</v>
      </c>
      <c r="B373" s="1" t="s">
        <v>108</v>
      </c>
      <c r="C373" s="1" t="s">
        <v>109</v>
      </c>
      <c r="D373" s="1" t="s">
        <v>110</v>
      </c>
      <c r="E373" s="1" t="s">
        <v>111</v>
      </c>
      <c r="F373" s="1" t="s">
        <v>112</v>
      </c>
      <c r="G373" s="1" t="s">
        <v>113</v>
      </c>
      <c r="H373" s="1" t="s">
        <v>346</v>
      </c>
      <c r="I373" s="1" t="s">
        <v>344</v>
      </c>
      <c r="J373" s="1" t="s">
        <v>347</v>
      </c>
      <c r="K373" s="1" t="s">
        <v>355</v>
      </c>
      <c r="L373" s="1" t="s">
        <v>344</v>
      </c>
      <c r="M373" s="1" t="s">
        <v>356</v>
      </c>
      <c r="P373" s="1" t="s">
        <v>120</v>
      </c>
      <c r="S373" s="1" t="s">
        <v>120</v>
      </c>
      <c r="V373" s="1" t="s">
        <v>120</v>
      </c>
      <c r="Y373" s="1" t="s">
        <v>120</v>
      </c>
      <c r="AB373" s="1" t="s">
        <v>120</v>
      </c>
      <c r="AE373" s="1" t="s">
        <v>120</v>
      </c>
      <c r="AF373" s="1" t="s">
        <v>121</v>
      </c>
      <c r="AG373" s="1" t="s">
        <v>122</v>
      </c>
      <c r="AH373" s="1" t="s">
        <v>123</v>
      </c>
      <c r="AI373" s="1" t="s">
        <v>124</v>
      </c>
      <c r="AJ373" s="1" t="s">
        <v>125</v>
      </c>
      <c r="AK373" s="1" t="s">
        <v>126</v>
      </c>
      <c r="AL373" s="1" t="s">
        <v>187</v>
      </c>
      <c r="AM373" s="1" t="s">
        <v>188</v>
      </c>
      <c r="AN373" s="1" t="s">
        <v>189</v>
      </c>
      <c r="AO373" s="1" t="s">
        <v>194</v>
      </c>
      <c r="AP373" s="1" t="s">
        <v>143</v>
      </c>
      <c r="AQ373" s="1" t="s">
        <v>195</v>
      </c>
      <c r="AT373" s="1" t="s">
        <v>120</v>
      </c>
      <c r="AW373" s="1" t="s">
        <v>120</v>
      </c>
      <c r="AZ373" s="1" t="s">
        <v>120</v>
      </c>
      <c r="BC373" s="1" t="s">
        <v>120</v>
      </c>
      <c r="BF373" s="1" t="s">
        <v>120</v>
      </c>
      <c r="BI373" s="1" t="s">
        <v>120</v>
      </c>
      <c r="BL373" s="6">
        <v>-352000</v>
      </c>
      <c r="BM373" s="6">
        <v>-160000</v>
      </c>
      <c r="BN373" s="6">
        <v>-512000</v>
      </c>
      <c r="BO373" s="6">
        <v>-422400</v>
      </c>
      <c r="BP373" s="6">
        <v>-422400</v>
      </c>
      <c r="BQ373" s="6">
        <v>-844800</v>
      </c>
      <c r="BS373" s="6">
        <v>-422400</v>
      </c>
      <c r="BT373" s="6">
        <v>-249216</v>
      </c>
      <c r="BU373" s="6">
        <v>-671616</v>
      </c>
      <c r="BV373" s="6">
        <v>-422400</v>
      </c>
      <c r="BW373" s="6">
        <v>-422400</v>
      </c>
      <c r="BX373" s="6">
        <v>-844800</v>
      </c>
      <c r="BY373" s="1" t="s">
        <v>107</v>
      </c>
      <c r="BZ373" s="1" t="s">
        <v>130</v>
      </c>
      <c r="CT373" s="6"/>
    </row>
    <row r="374" spans="1:98" x14ac:dyDescent="0.25">
      <c r="A374" s="1" t="s">
        <v>107</v>
      </c>
      <c r="B374" s="1" t="s">
        <v>108</v>
      </c>
      <c r="C374" s="1" t="s">
        <v>109</v>
      </c>
      <c r="D374" s="1" t="s">
        <v>110</v>
      </c>
      <c r="E374" s="1" t="s">
        <v>111</v>
      </c>
      <c r="F374" s="1" t="s">
        <v>112</v>
      </c>
      <c r="G374" s="1" t="s">
        <v>113</v>
      </c>
      <c r="H374" s="1" t="s">
        <v>346</v>
      </c>
      <c r="I374" s="1" t="s">
        <v>344</v>
      </c>
      <c r="J374" s="1" t="s">
        <v>347</v>
      </c>
      <c r="K374" s="1" t="s">
        <v>355</v>
      </c>
      <c r="L374" s="1" t="s">
        <v>344</v>
      </c>
      <c r="M374" s="1" t="s">
        <v>356</v>
      </c>
      <c r="P374" s="1" t="s">
        <v>120</v>
      </c>
      <c r="S374" s="1" t="s">
        <v>120</v>
      </c>
      <c r="V374" s="1" t="s">
        <v>120</v>
      </c>
      <c r="Y374" s="1" t="s">
        <v>120</v>
      </c>
      <c r="AB374" s="1" t="s">
        <v>120</v>
      </c>
      <c r="AE374" s="1" t="s">
        <v>120</v>
      </c>
      <c r="AF374" s="1" t="s">
        <v>121</v>
      </c>
      <c r="AG374" s="1" t="s">
        <v>122</v>
      </c>
      <c r="AH374" s="1" t="s">
        <v>123</v>
      </c>
      <c r="AI374" s="1" t="s">
        <v>124</v>
      </c>
      <c r="AJ374" s="1" t="s">
        <v>125</v>
      </c>
      <c r="AK374" s="1" t="s">
        <v>126</v>
      </c>
      <c r="AL374" s="1" t="s">
        <v>187</v>
      </c>
      <c r="AM374" s="1" t="s">
        <v>188</v>
      </c>
      <c r="AN374" s="1" t="s">
        <v>189</v>
      </c>
      <c r="AO374" s="1" t="s">
        <v>196</v>
      </c>
      <c r="AP374" s="1" t="s">
        <v>148</v>
      </c>
      <c r="AQ374" s="1" t="s">
        <v>197</v>
      </c>
      <c r="AT374" s="1" t="s">
        <v>120</v>
      </c>
      <c r="AW374" s="1" t="s">
        <v>120</v>
      </c>
      <c r="AZ374" s="1" t="s">
        <v>120</v>
      </c>
      <c r="BC374" s="1" t="s">
        <v>120</v>
      </c>
      <c r="BF374" s="1" t="s">
        <v>120</v>
      </c>
      <c r="BI374" s="1" t="s">
        <v>120</v>
      </c>
      <c r="BL374" s="6">
        <v>-704000</v>
      </c>
      <c r="BM374" s="6">
        <v>-320000</v>
      </c>
      <c r="BN374" s="6">
        <v>-1024000</v>
      </c>
      <c r="BO374" s="6">
        <v>-844800</v>
      </c>
      <c r="BP374" s="6">
        <v>-844800</v>
      </c>
      <c r="BQ374" s="6">
        <v>-1689600</v>
      </c>
      <c r="BS374" s="6">
        <v>-844800</v>
      </c>
      <c r="BT374" s="6">
        <v>-498432</v>
      </c>
      <c r="BU374" s="6">
        <v>-1343232</v>
      </c>
      <c r="BV374" s="6">
        <v>-844800</v>
      </c>
      <c r="BW374" s="6">
        <v>-844800</v>
      </c>
      <c r="BX374" s="6">
        <v>-1689600</v>
      </c>
      <c r="BY374" s="1" t="s">
        <v>107</v>
      </c>
      <c r="BZ374" s="1" t="s">
        <v>130</v>
      </c>
      <c r="CT374" s="6"/>
    </row>
    <row r="375" spans="1:98" x14ac:dyDescent="0.25">
      <c r="A375" s="1" t="s">
        <v>107</v>
      </c>
      <c r="B375" s="1" t="s">
        <v>108</v>
      </c>
      <c r="C375" s="1" t="s">
        <v>109</v>
      </c>
      <c r="D375" s="1" t="s">
        <v>110</v>
      </c>
      <c r="E375" s="1" t="s">
        <v>111</v>
      </c>
      <c r="F375" s="1" t="s">
        <v>112</v>
      </c>
      <c r="G375" s="1" t="s">
        <v>113</v>
      </c>
      <c r="H375" s="1" t="s">
        <v>357</v>
      </c>
      <c r="I375" s="1" t="s">
        <v>358</v>
      </c>
      <c r="J375" s="1" t="s">
        <v>359</v>
      </c>
      <c r="K375" s="1" t="s">
        <v>360</v>
      </c>
      <c r="L375" s="1" t="s">
        <v>358</v>
      </c>
      <c r="M375" s="1" t="s">
        <v>361</v>
      </c>
      <c r="P375" s="1" t="s">
        <v>120</v>
      </c>
      <c r="S375" s="1" t="s">
        <v>120</v>
      </c>
      <c r="V375" s="1" t="s">
        <v>120</v>
      </c>
      <c r="Y375" s="1" t="s">
        <v>120</v>
      </c>
      <c r="AB375" s="1" t="s">
        <v>120</v>
      </c>
      <c r="AE375" s="1" t="s">
        <v>120</v>
      </c>
      <c r="AF375" s="1" t="s">
        <v>121</v>
      </c>
      <c r="AG375" s="1" t="s">
        <v>122</v>
      </c>
      <c r="AH375" s="1" t="s">
        <v>123</v>
      </c>
      <c r="AI375" s="1" t="s">
        <v>124</v>
      </c>
      <c r="AJ375" s="1" t="s">
        <v>125</v>
      </c>
      <c r="AK375" s="1" t="s">
        <v>126</v>
      </c>
      <c r="AL375" s="1" t="s">
        <v>187</v>
      </c>
      <c r="AM375" s="1" t="s">
        <v>188</v>
      </c>
      <c r="AN375" s="1" t="s">
        <v>189</v>
      </c>
      <c r="AQ375" s="1" t="s">
        <v>120</v>
      </c>
      <c r="AT375" s="1" t="s">
        <v>120</v>
      </c>
      <c r="AW375" s="1" t="s">
        <v>120</v>
      </c>
      <c r="AZ375" s="1" t="s">
        <v>120</v>
      </c>
      <c r="BC375" s="1" t="s">
        <v>120</v>
      </c>
      <c r="BF375" s="1" t="s">
        <v>120</v>
      </c>
      <c r="BI375" s="1" t="s">
        <v>120</v>
      </c>
      <c r="BL375" s="6">
        <v>-400000</v>
      </c>
      <c r="BM375" s="6">
        <v>-320000</v>
      </c>
      <c r="BN375" s="6">
        <v>-720000</v>
      </c>
      <c r="BO375" s="6">
        <v>-480000</v>
      </c>
      <c r="BP375" s="6">
        <v>-480000</v>
      </c>
      <c r="BQ375" s="6">
        <v>-960000</v>
      </c>
      <c r="BS375" s="6">
        <v>-480000</v>
      </c>
      <c r="BT375" s="6">
        <v>-283200</v>
      </c>
      <c r="BU375" s="6">
        <v>-763200</v>
      </c>
      <c r="BV375" s="6">
        <v>-480000</v>
      </c>
      <c r="BW375" s="6">
        <v>-480000</v>
      </c>
      <c r="BX375" s="6">
        <v>-960000</v>
      </c>
      <c r="BY375" s="1" t="s">
        <v>107</v>
      </c>
      <c r="BZ375" s="1" t="s">
        <v>130</v>
      </c>
      <c r="CT375" s="6"/>
    </row>
    <row r="376" spans="1:98" x14ac:dyDescent="0.25">
      <c r="A376" s="1" t="s">
        <v>107</v>
      </c>
      <c r="B376" s="1" t="s">
        <v>108</v>
      </c>
      <c r="C376" s="1" t="s">
        <v>109</v>
      </c>
      <c r="D376" s="1" t="s">
        <v>110</v>
      </c>
      <c r="E376" s="1" t="s">
        <v>111</v>
      </c>
      <c r="F376" s="1" t="s">
        <v>112</v>
      </c>
      <c r="G376" s="1" t="s">
        <v>113</v>
      </c>
      <c r="H376" s="1" t="s">
        <v>357</v>
      </c>
      <c r="I376" s="1" t="s">
        <v>358</v>
      </c>
      <c r="J376" s="1" t="s">
        <v>359</v>
      </c>
      <c r="K376" s="1" t="s">
        <v>360</v>
      </c>
      <c r="L376" s="1" t="s">
        <v>358</v>
      </c>
      <c r="M376" s="1" t="s">
        <v>361</v>
      </c>
      <c r="P376" s="1" t="s">
        <v>120</v>
      </c>
      <c r="S376" s="1" t="s">
        <v>120</v>
      </c>
      <c r="V376" s="1" t="s">
        <v>120</v>
      </c>
      <c r="Y376" s="1" t="s">
        <v>120</v>
      </c>
      <c r="AB376" s="1" t="s">
        <v>120</v>
      </c>
      <c r="AE376" s="1" t="s">
        <v>120</v>
      </c>
      <c r="AF376" s="1" t="s">
        <v>121</v>
      </c>
      <c r="AG376" s="1" t="s">
        <v>122</v>
      </c>
      <c r="AH376" s="1" t="s">
        <v>123</v>
      </c>
      <c r="AI376" s="1" t="s">
        <v>124</v>
      </c>
      <c r="AJ376" s="1" t="s">
        <v>125</v>
      </c>
      <c r="AK376" s="1" t="s">
        <v>126</v>
      </c>
      <c r="AL376" s="1" t="s">
        <v>187</v>
      </c>
      <c r="AM376" s="1" t="s">
        <v>188</v>
      </c>
      <c r="AN376" s="1" t="s">
        <v>189</v>
      </c>
      <c r="AO376" s="1" t="s">
        <v>190</v>
      </c>
      <c r="AP376" s="1" t="s">
        <v>151</v>
      </c>
      <c r="AQ376" s="1" t="s">
        <v>191</v>
      </c>
      <c r="AT376" s="1" t="s">
        <v>120</v>
      </c>
      <c r="AW376" s="1" t="s">
        <v>120</v>
      </c>
      <c r="AZ376" s="1" t="s">
        <v>120</v>
      </c>
      <c r="BC376" s="1" t="s">
        <v>120</v>
      </c>
      <c r="BF376" s="1" t="s">
        <v>120</v>
      </c>
      <c r="BI376" s="1" t="s">
        <v>120</v>
      </c>
      <c r="BL376" s="6">
        <v>-352000</v>
      </c>
      <c r="BM376" s="6">
        <v>-160000</v>
      </c>
      <c r="BN376" s="6">
        <v>-512000</v>
      </c>
      <c r="BO376" s="6">
        <v>-422400</v>
      </c>
      <c r="BP376" s="6">
        <v>-422400</v>
      </c>
      <c r="BQ376" s="6">
        <v>-844800</v>
      </c>
      <c r="BS376" s="6">
        <v>-422400</v>
      </c>
      <c r="BT376" s="6">
        <v>-249216</v>
      </c>
      <c r="BU376" s="6">
        <v>-671616</v>
      </c>
      <c r="BV376" s="6">
        <v>-422400</v>
      </c>
      <c r="BW376" s="6">
        <v>-422400</v>
      </c>
      <c r="BX376" s="6">
        <v>-844800</v>
      </c>
      <c r="BY376" s="1" t="s">
        <v>107</v>
      </c>
      <c r="BZ376" s="1" t="s">
        <v>130</v>
      </c>
      <c r="CT376" s="6"/>
    </row>
    <row r="377" spans="1:98" x14ac:dyDescent="0.25">
      <c r="A377" s="1" t="s">
        <v>107</v>
      </c>
      <c r="B377" s="1" t="s">
        <v>108</v>
      </c>
      <c r="C377" s="1" t="s">
        <v>109</v>
      </c>
      <c r="D377" s="1" t="s">
        <v>110</v>
      </c>
      <c r="E377" s="1" t="s">
        <v>111</v>
      </c>
      <c r="F377" s="1" t="s">
        <v>112</v>
      </c>
      <c r="G377" s="1" t="s">
        <v>113</v>
      </c>
      <c r="H377" s="1" t="s">
        <v>357</v>
      </c>
      <c r="I377" s="1" t="s">
        <v>358</v>
      </c>
      <c r="J377" s="1" t="s">
        <v>359</v>
      </c>
      <c r="K377" s="1" t="s">
        <v>360</v>
      </c>
      <c r="L377" s="1" t="s">
        <v>358</v>
      </c>
      <c r="M377" s="1" t="s">
        <v>361</v>
      </c>
      <c r="P377" s="1" t="s">
        <v>120</v>
      </c>
      <c r="S377" s="1" t="s">
        <v>120</v>
      </c>
      <c r="V377" s="1" t="s">
        <v>120</v>
      </c>
      <c r="Y377" s="1" t="s">
        <v>120</v>
      </c>
      <c r="AB377" s="1" t="s">
        <v>120</v>
      </c>
      <c r="AE377" s="1" t="s">
        <v>120</v>
      </c>
      <c r="AF377" s="1" t="s">
        <v>121</v>
      </c>
      <c r="AG377" s="1" t="s">
        <v>122</v>
      </c>
      <c r="AH377" s="1" t="s">
        <v>123</v>
      </c>
      <c r="AI377" s="1" t="s">
        <v>124</v>
      </c>
      <c r="AJ377" s="1" t="s">
        <v>125</v>
      </c>
      <c r="AK377" s="1" t="s">
        <v>126</v>
      </c>
      <c r="AL377" s="1" t="s">
        <v>187</v>
      </c>
      <c r="AM377" s="1" t="s">
        <v>188</v>
      </c>
      <c r="AN377" s="1" t="s">
        <v>189</v>
      </c>
      <c r="AO377" s="1" t="s">
        <v>192</v>
      </c>
      <c r="AP377" s="1" t="s">
        <v>154</v>
      </c>
      <c r="AQ377" s="1" t="s">
        <v>193</v>
      </c>
      <c r="AT377" s="1" t="s">
        <v>120</v>
      </c>
      <c r="AW377" s="1" t="s">
        <v>120</v>
      </c>
      <c r="AZ377" s="1" t="s">
        <v>120</v>
      </c>
      <c r="BC377" s="1" t="s">
        <v>120</v>
      </c>
      <c r="BF377" s="1" t="s">
        <v>120</v>
      </c>
      <c r="BI377" s="1" t="s">
        <v>120</v>
      </c>
      <c r="BL377" s="6">
        <v>-352000</v>
      </c>
      <c r="BM377" s="6">
        <v>-160000</v>
      </c>
      <c r="BN377" s="6">
        <v>-512000</v>
      </c>
      <c r="BO377" s="6">
        <v>-422400</v>
      </c>
      <c r="BP377" s="6">
        <v>-422400</v>
      </c>
      <c r="BQ377" s="6">
        <v>-844800</v>
      </c>
      <c r="BS377" s="6">
        <v>-422400</v>
      </c>
      <c r="BT377" s="6">
        <v>-249216</v>
      </c>
      <c r="BU377" s="6">
        <v>-671616</v>
      </c>
      <c r="BV377" s="6">
        <v>-422400</v>
      </c>
      <c r="BW377" s="6">
        <v>-422400</v>
      </c>
      <c r="BX377" s="6">
        <v>-844800</v>
      </c>
      <c r="BY377" s="1" t="s">
        <v>107</v>
      </c>
      <c r="BZ377" s="1" t="s">
        <v>130</v>
      </c>
      <c r="CT377" s="6"/>
    </row>
    <row r="378" spans="1:98" x14ac:dyDescent="0.25">
      <c r="A378" s="1" t="s">
        <v>107</v>
      </c>
      <c r="B378" s="1" t="s">
        <v>108</v>
      </c>
      <c r="C378" s="1" t="s">
        <v>109</v>
      </c>
      <c r="D378" s="1" t="s">
        <v>110</v>
      </c>
      <c r="E378" s="1" t="s">
        <v>111</v>
      </c>
      <c r="F378" s="1" t="s">
        <v>112</v>
      </c>
      <c r="G378" s="1" t="s">
        <v>113</v>
      </c>
      <c r="H378" s="1" t="s">
        <v>357</v>
      </c>
      <c r="I378" s="1" t="s">
        <v>358</v>
      </c>
      <c r="J378" s="1" t="s">
        <v>359</v>
      </c>
      <c r="K378" s="1" t="s">
        <v>360</v>
      </c>
      <c r="L378" s="1" t="s">
        <v>358</v>
      </c>
      <c r="M378" s="1" t="s">
        <v>361</v>
      </c>
      <c r="P378" s="1" t="s">
        <v>120</v>
      </c>
      <c r="S378" s="1" t="s">
        <v>120</v>
      </c>
      <c r="V378" s="1" t="s">
        <v>120</v>
      </c>
      <c r="Y378" s="1" t="s">
        <v>120</v>
      </c>
      <c r="AB378" s="1" t="s">
        <v>120</v>
      </c>
      <c r="AE378" s="1" t="s">
        <v>120</v>
      </c>
      <c r="AF378" s="1" t="s">
        <v>121</v>
      </c>
      <c r="AG378" s="1" t="s">
        <v>122</v>
      </c>
      <c r="AH378" s="1" t="s">
        <v>123</v>
      </c>
      <c r="AI378" s="1" t="s">
        <v>124</v>
      </c>
      <c r="AJ378" s="1" t="s">
        <v>125</v>
      </c>
      <c r="AK378" s="1" t="s">
        <v>126</v>
      </c>
      <c r="AL378" s="1" t="s">
        <v>187</v>
      </c>
      <c r="AM378" s="1" t="s">
        <v>188</v>
      </c>
      <c r="AN378" s="1" t="s">
        <v>189</v>
      </c>
      <c r="AO378" s="1" t="s">
        <v>194</v>
      </c>
      <c r="AP378" s="1" t="s">
        <v>143</v>
      </c>
      <c r="AQ378" s="1" t="s">
        <v>195</v>
      </c>
      <c r="AT378" s="1" t="s">
        <v>120</v>
      </c>
      <c r="AW378" s="1" t="s">
        <v>120</v>
      </c>
      <c r="AZ378" s="1" t="s">
        <v>120</v>
      </c>
      <c r="BC378" s="1" t="s">
        <v>120</v>
      </c>
      <c r="BF378" s="1" t="s">
        <v>120</v>
      </c>
      <c r="BI378" s="1" t="s">
        <v>120</v>
      </c>
      <c r="BL378" s="6">
        <v>-352000</v>
      </c>
      <c r="BM378" s="6">
        <v>-160000</v>
      </c>
      <c r="BN378" s="6">
        <v>-512000</v>
      </c>
      <c r="BO378" s="6">
        <v>-422400</v>
      </c>
      <c r="BP378" s="6">
        <v>-422400</v>
      </c>
      <c r="BQ378" s="6">
        <v>-844800</v>
      </c>
      <c r="BS378" s="6">
        <v>-422400</v>
      </c>
      <c r="BT378" s="6">
        <v>-249216</v>
      </c>
      <c r="BU378" s="6">
        <v>-671616</v>
      </c>
      <c r="BV378" s="6">
        <v>-422400</v>
      </c>
      <c r="BW378" s="6">
        <v>-422400</v>
      </c>
      <c r="BX378" s="6">
        <v>-844800</v>
      </c>
      <c r="BY378" s="1" t="s">
        <v>107</v>
      </c>
      <c r="BZ378" s="1" t="s">
        <v>130</v>
      </c>
      <c r="CT378" s="6"/>
    </row>
    <row r="379" spans="1:98" x14ac:dyDescent="0.25">
      <c r="A379" s="1" t="s">
        <v>107</v>
      </c>
      <c r="B379" s="1" t="s">
        <v>108</v>
      </c>
      <c r="C379" s="1" t="s">
        <v>109</v>
      </c>
      <c r="D379" s="1" t="s">
        <v>110</v>
      </c>
      <c r="E379" s="1" t="s">
        <v>111</v>
      </c>
      <c r="F379" s="1" t="s">
        <v>112</v>
      </c>
      <c r="G379" s="1" t="s">
        <v>113</v>
      </c>
      <c r="H379" s="1" t="s">
        <v>357</v>
      </c>
      <c r="I379" s="1" t="s">
        <v>358</v>
      </c>
      <c r="J379" s="1" t="s">
        <v>359</v>
      </c>
      <c r="K379" s="1" t="s">
        <v>360</v>
      </c>
      <c r="L379" s="1" t="s">
        <v>358</v>
      </c>
      <c r="M379" s="1" t="s">
        <v>361</v>
      </c>
      <c r="P379" s="1" t="s">
        <v>120</v>
      </c>
      <c r="S379" s="1" t="s">
        <v>120</v>
      </c>
      <c r="V379" s="1" t="s">
        <v>120</v>
      </c>
      <c r="Y379" s="1" t="s">
        <v>120</v>
      </c>
      <c r="AB379" s="1" t="s">
        <v>120</v>
      </c>
      <c r="AE379" s="1" t="s">
        <v>120</v>
      </c>
      <c r="AF379" s="1" t="s">
        <v>121</v>
      </c>
      <c r="AG379" s="1" t="s">
        <v>122</v>
      </c>
      <c r="AH379" s="1" t="s">
        <v>123</v>
      </c>
      <c r="AI379" s="1" t="s">
        <v>124</v>
      </c>
      <c r="AJ379" s="1" t="s">
        <v>125</v>
      </c>
      <c r="AK379" s="1" t="s">
        <v>126</v>
      </c>
      <c r="AL379" s="1" t="s">
        <v>187</v>
      </c>
      <c r="AM379" s="1" t="s">
        <v>188</v>
      </c>
      <c r="AN379" s="1" t="s">
        <v>189</v>
      </c>
      <c r="AO379" s="1" t="s">
        <v>196</v>
      </c>
      <c r="AP379" s="1" t="s">
        <v>148</v>
      </c>
      <c r="AQ379" s="1" t="s">
        <v>197</v>
      </c>
      <c r="AT379" s="1" t="s">
        <v>120</v>
      </c>
      <c r="AW379" s="1" t="s">
        <v>120</v>
      </c>
      <c r="AZ379" s="1" t="s">
        <v>120</v>
      </c>
      <c r="BC379" s="1" t="s">
        <v>120</v>
      </c>
      <c r="BF379" s="1" t="s">
        <v>120</v>
      </c>
      <c r="BI379" s="1" t="s">
        <v>120</v>
      </c>
      <c r="BL379" s="6">
        <v>-704000</v>
      </c>
      <c r="BM379" s="6">
        <v>-320000</v>
      </c>
      <c r="BN379" s="6">
        <v>-1024000</v>
      </c>
      <c r="BO379" s="6">
        <v>-844800</v>
      </c>
      <c r="BP379" s="6">
        <v>-844800</v>
      </c>
      <c r="BQ379" s="6">
        <v>-1689600</v>
      </c>
      <c r="BS379" s="6">
        <v>-844800</v>
      </c>
      <c r="BT379" s="6">
        <v>-498432</v>
      </c>
      <c r="BU379" s="6">
        <v>-1343232</v>
      </c>
      <c r="BV379" s="6">
        <v>-844800</v>
      </c>
      <c r="BW379" s="6">
        <v>-844800</v>
      </c>
      <c r="BX379" s="6">
        <v>-1689600</v>
      </c>
      <c r="BY379" s="1" t="s">
        <v>107</v>
      </c>
      <c r="BZ379" s="1" t="s">
        <v>130</v>
      </c>
      <c r="CT379" s="6"/>
    </row>
    <row r="380" spans="1:98" x14ac:dyDescent="0.25">
      <c r="A380" s="1" t="s">
        <v>107</v>
      </c>
      <c r="B380" s="1" t="s">
        <v>108</v>
      </c>
      <c r="C380" s="1" t="s">
        <v>109</v>
      </c>
      <c r="D380" s="1" t="s">
        <v>110</v>
      </c>
      <c r="E380" s="1" t="s">
        <v>111</v>
      </c>
      <c r="F380" s="1" t="s">
        <v>112</v>
      </c>
      <c r="G380" s="1" t="s">
        <v>113</v>
      </c>
      <c r="H380" s="1" t="s">
        <v>357</v>
      </c>
      <c r="I380" s="1" t="s">
        <v>358</v>
      </c>
      <c r="J380" s="1" t="s">
        <v>359</v>
      </c>
      <c r="K380" s="1" t="s">
        <v>362</v>
      </c>
      <c r="L380" s="1" t="s">
        <v>363</v>
      </c>
      <c r="M380" s="1" t="s">
        <v>364</v>
      </c>
      <c r="P380" s="1" t="s">
        <v>120</v>
      </c>
      <c r="S380" s="1" t="s">
        <v>120</v>
      </c>
      <c r="V380" s="1" t="s">
        <v>120</v>
      </c>
      <c r="Y380" s="1" t="s">
        <v>120</v>
      </c>
      <c r="AB380" s="1" t="s">
        <v>120</v>
      </c>
      <c r="AE380" s="1" t="s">
        <v>120</v>
      </c>
      <c r="AF380" s="1" t="s">
        <v>121</v>
      </c>
      <c r="AG380" s="1" t="s">
        <v>122</v>
      </c>
      <c r="AH380" s="1" t="s">
        <v>123</v>
      </c>
      <c r="AI380" s="1" t="s">
        <v>124</v>
      </c>
      <c r="AJ380" s="1" t="s">
        <v>125</v>
      </c>
      <c r="AK380" s="1" t="s">
        <v>126</v>
      </c>
      <c r="AL380" s="1" t="s">
        <v>187</v>
      </c>
      <c r="AM380" s="1" t="s">
        <v>188</v>
      </c>
      <c r="AN380" s="1" t="s">
        <v>189</v>
      </c>
      <c r="AQ380" s="1" t="s">
        <v>120</v>
      </c>
      <c r="AT380" s="1" t="s">
        <v>120</v>
      </c>
      <c r="AW380" s="1" t="s">
        <v>120</v>
      </c>
      <c r="AZ380" s="1" t="s">
        <v>120</v>
      </c>
      <c r="BC380" s="1" t="s">
        <v>120</v>
      </c>
      <c r="BF380" s="1" t="s">
        <v>120</v>
      </c>
      <c r="BI380" s="1" t="s">
        <v>120</v>
      </c>
      <c r="BL380" s="6">
        <v>-400000</v>
      </c>
      <c r="BM380" s="6">
        <v>-320000</v>
      </c>
      <c r="BN380" s="6">
        <v>-720000</v>
      </c>
      <c r="BO380" s="6">
        <v>-480000</v>
      </c>
      <c r="BP380" s="6">
        <v>-480000</v>
      </c>
      <c r="BQ380" s="6">
        <v>-960000</v>
      </c>
      <c r="BS380" s="6">
        <v>-480000</v>
      </c>
      <c r="BT380" s="6">
        <v>-283200</v>
      </c>
      <c r="BU380" s="6">
        <v>-763200</v>
      </c>
      <c r="BV380" s="6">
        <v>-480000</v>
      </c>
      <c r="BW380" s="6">
        <v>-480000</v>
      </c>
      <c r="BX380" s="6">
        <v>-960000</v>
      </c>
      <c r="BY380" s="1" t="s">
        <v>107</v>
      </c>
      <c r="BZ380" s="1" t="s">
        <v>130</v>
      </c>
      <c r="CT380" s="6"/>
    </row>
    <row r="381" spans="1:98" x14ac:dyDescent="0.25">
      <c r="A381" s="1" t="s">
        <v>107</v>
      </c>
      <c r="B381" s="1" t="s">
        <v>108</v>
      </c>
      <c r="C381" s="1" t="s">
        <v>109</v>
      </c>
      <c r="D381" s="1" t="s">
        <v>110</v>
      </c>
      <c r="E381" s="1" t="s">
        <v>111</v>
      </c>
      <c r="F381" s="1" t="s">
        <v>112</v>
      </c>
      <c r="G381" s="1" t="s">
        <v>113</v>
      </c>
      <c r="H381" s="1" t="s">
        <v>357</v>
      </c>
      <c r="I381" s="1" t="s">
        <v>358</v>
      </c>
      <c r="J381" s="1" t="s">
        <v>359</v>
      </c>
      <c r="K381" s="1" t="s">
        <v>362</v>
      </c>
      <c r="L381" s="1" t="s">
        <v>363</v>
      </c>
      <c r="M381" s="1" t="s">
        <v>364</v>
      </c>
      <c r="P381" s="1" t="s">
        <v>120</v>
      </c>
      <c r="S381" s="1" t="s">
        <v>120</v>
      </c>
      <c r="V381" s="1" t="s">
        <v>120</v>
      </c>
      <c r="Y381" s="1" t="s">
        <v>120</v>
      </c>
      <c r="AB381" s="1" t="s">
        <v>120</v>
      </c>
      <c r="AE381" s="1" t="s">
        <v>120</v>
      </c>
      <c r="AF381" s="1" t="s">
        <v>121</v>
      </c>
      <c r="AG381" s="1" t="s">
        <v>122</v>
      </c>
      <c r="AH381" s="1" t="s">
        <v>123</v>
      </c>
      <c r="AI381" s="1" t="s">
        <v>124</v>
      </c>
      <c r="AJ381" s="1" t="s">
        <v>125</v>
      </c>
      <c r="AK381" s="1" t="s">
        <v>126</v>
      </c>
      <c r="AL381" s="1" t="s">
        <v>187</v>
      </c>
      <c r="AM381" s="1" t="s">
        <v>188</v>
      </c>
      <c r="AN381" s="1" t="s">
        <v>189</v>
      </c>
      <c r="AO381" s="1" t="s">
        <v>190</v>
      </c>
      <c r="AP381" s="1" t="s">
        <v>151</v>
      </c>
      <c r="AQ381" s="1" t="s">
        <v>191</v>
      </c>
      <c r="AT381" s="1" t="s">
        <v>120</v>
      </c>
      <c r="AW381" s="1" t="s">
        <v>120</v>
      </c>
      <c r="AZ381" s="1" t="s">
        <v>120</v>
      </c>
      <c r="BC381" s="1" t="s">
        <v>120</v>
      </c>
      <c r="BF381" s="1" t="s">
        <v>120</v>
      </c>
      <c r="BI381" s="1" t="s">
        <v>120</v>
      </c>
      <c r="BL381" s="6">
        <v>-352000</v>
      </c>
      <c r="BM381" s="6">
        <v>-160000</v>
      </c>
      <c r="BN381" s="6">
        <v>-512000</v>
      </c>
      <c r="BO381" s="6">
        <v>-422400</v>
      </c>
      <c r="BP381" s="6">
        <v>-422400</v>
      </c>
      <c r="BQ381" s="6">
        <v>-844800</v>
      </c>
      <c r="BS381" s="6">
        <v>-422400</v>
      </c>
      <c r="BT381" s="6">
        <v>-249216</v>
      </c>
      <c r="BU381" s="6">
        <v>-671616</v>
      </c>
      <c r="BV381" s="6">
        <v>-422400</v>
      </c>
      <c r="BW381" s="6">
        <v>-422400</v>
      </c>
      <c r="BX381" s="6">
        <v>-844800</v>
      </c>
      <c r="BY381" s="1" t="s">
        <v>107</v>
      </c>
      <c r="BZ381" s="1" t="s">
        <v>130</v>
      </c>
      <c r="CT381" s="6"/>
    </row>
    <row r="382" spans="1:98" x14ac:dyDescent="0.25">
      <c r="A382" s="1" t="s">
        <v>107</v>
      </c>
      <c r="B382" s="1" t="s">
        <v>108</v>
      </c>
      <c r="C382" s="1" t="s">
        <v>109</v>
      </c>
      <c r="D382" s="1" t="s">
        <v>110</v>
      </c>
      <c r="E382" s="1" t="s">
        <v>111</v>
      </c>
      <c r="F382" s="1" t="s">
        <v>112</v>
      </c>
      <c r="G382" s="1" t="s">
        <v>113</v>
      </c>
      <c r="H382" s="1" t="s">
        <v>357</v>
      </c>
      <c r="I382" s="1" t="s">
        <v>358</v>
      </c>
      <c r="J382" s="1" t="s">
        <v>359</v>
      </c>
      <c r="K382" s="1" t="s">
        <v>362</v>
      </c>
      <c r="L382" s="1" t="s">
        <v>363</v>
      </c>
      <c r="M382" s="1" t="s">
        <v>364</v>
      </c>
      <c r="P382" s="1" t="s">
        <v>120</v>
      </c>
      <c r="S382" s="1" t="s">
        <v>120</v>
      </c>
      <c r="V382" s="1" t="s">
        <v>120</v>
      </c>
      <c r="Y382" s="1" t="s">
        <v>120</v>
      </c>
      <c r="AB382" s="1" t="s">
        <v>120</v>
      </c>
      <c r="AE382" s="1" t="s">
        <v>120</v>
      </c>
      <c r="AF382" s="1" t="s">
        <v>121</v>
      </c>
      <c r="AG382" s="1" t="s">
        <v>122</v>
      </c>
      <c r="AH382" s="1" t="s">
        <v>123</v>
      </c>
      <c r="AI382" s="1" t="s">
        <v>124</v>
      </c>
      <c r="AJ382" s="1" t="s">
        <v>125</v>
      </c>
      <c r="AK382" s="1" t="s">
        <v>126</v>
      </c>
      <c r="AL382" s="1" t="s">
        <v>187</v>
      </c>
      <c r="AM382" s="1" t="s">
        <v>188</v>
      </c>
      <c r="AN382" s="1" t="s">
        <v>189</v>
      </c>
      <c r="AO382" s="1" t="s">
        <v>192</v>
      </c>
      <c r="AP382" s="1" t="s">
        <v>154</v>
      </c>
      <c r="AQ382" s="1" t="s">
        <v>193</v>
      </c>
      <c r="AT382" s="1" t="s">
        <v>120</v>
      </c>
      <c r="AW382" s="1" t="s">
        <v>120</v>
      </c>
      <c r="AZ382" s="1" t="s">
        <v>120</v>
      </c>
      <c r="BC382" s="1" t="s">
        <v>120</v>
      </c>
      <c r="BF382" s="1" t="s">
        <v>120</v>
      </c>
      <c r="BI382" s="1" t="s">
        <v>120</v>
      </c>
      <c r="BL382" s="6">
        <v>-352000</v>
      </c>
      <c r="BM382" s="6">
        <v>-160000</v>
      </c>
      <c r="BN382" s="6">
        <v>-512000</v>
      </c>
      <c r="BO382" s="6">
        <v>-422400</v>
      </c>
      <c r="BP382" s="6">
        <v>-422400</v>
      </c>
      <c r="BQ382" s="6">
        <v>-844800</v>
      </c>
      <c r="BS382" s="6">
        <v>-422400</v>
      </c>
      <c r="BT382" s="6">
        <v>-249216</v>
      </c>
      <c r="BU382" s="6">
        <v>-671616</v>
      </c>
      <c r="BV382" s="6">
        <v>-422400</v>
      </c>
      <c r="BW382" s="6">
        <v>-422400</v>
      </c>
      <c r="BX382" s="6">
        <v>-844800</v>
      </c>
      <c r="BY382" s="1" t="s">
        <v>107</v>
      </c>
      <c r="BZ382" s="1" t="s">
        <v>130</v>
      </c>
      <c r="CT382" s="6"/>
    </row>
    <row r="383" spans="1:98" x14ac:dyDescent="0.25">
      <c r="A383" s="1" t="s">
        <v>107</v>
      </c>
      <c r="B383" s="1" t="s">
        <v>108</v>
      </c>
      <c r="C383" s="1" t="s">
        <v>109</v>
      </c>
      <c r="D383" s="1" t="s">
        <v>110</v>
      </c>
      <c r="E383" s="1" t="s">
        <v>111</v>
      </c>
      <c r="F383" s="1" t="s">
        <v>112</v>
      </c>
      <c r="G383" s="1" t="s">
        <v>113</v>
      </c>
      <c r="H383" s="1" t="s">
        <v>357</v>
      </c>
      <c r="I383" s="1" t="s">
        <v>358</v>
      </c>
      <c r="J383" s="1" t="s">
        <v>359</v>
      </c>
      <c r="K383" s="1" t="s">
        <v>362</v>
      </c>
      <c r="L383" s="1" t="s">
        <v>363</v>
      </c>
      <c r="M383" s="1" t="s">
        <v>364</v>
      </c>
      <c r="P383" s="1" t="s">
        <v>120</v>
      </c>
      <c r="S383" s="1" t="s">
        <v>120</v>
      </c>
      <c r="V383" s="1" t="s">
        <v>120</v>
      </c>
      <c r="Y383" s="1" t="s">
        <v>120</v>
      </c>
      <c r="AB383" s="1" t="s">
        <v>120</v>
      </c>
      <c r="AE383" s="1" t="s">
        <v>120</v>
      </c>
      <c r="AF383" s="1" t="s">
        <v>121</v>
      </c>
      <c r="AG383" s="1" t="s">
        <v>122</v>
      </c>
      <c r="AH383" s="1" t="s">
        <v>123</v>
      </c>
      <c r="AI383" s="1" t="s">
        <v>124</v>
      </c>
      <c r="AJ383" s="1" t="s">
        <v>125</v>
      </c>
      <c r="AK383" s="1" t="s">
        <v>126</v>
      </c>
      <c r="AL383" s="1" t="s">
        <v>187</v>
      </c>
      <c r="AM383" s="1" t="s">
        <v>188</v>
      </c>
      <c r="AN383" s="1" t="s">
        <v>189</v>
      </c>
      <c r="AO383" s="1" t="s">
        <v>194</v>
      </c>
      <c r="AP383" s="1" t="s">
        <v>143</v>
      </c>
      <c r="AQ383" s="1" t="s">
        <v>195</v>
      </c>
      <c r="AT383" s="1" t="s">
        <v>120</v>
      </c>
      <c r="AW383" s="1" t="s">
        <v>120</v>
      </c>
      <c r="AZ383" s="1" t="s">
        <v>120</v>
      </c>
      <c r="BC383" s="1" t="s">
        <v>120</v>
      </c>
      <c r="BF383" s="1" t="s">
        <v>120</v>
      </c>
      <c r="BI383" s="1" t="s">
        <v>120</v>
      </c>
      <c r="BL383" s="6">
        <v>-352000</v>
      </c>
      <c r="BM383" s="6">
        <v>-160000</v>
      </c>
      <c r="BN383" s="6">
        <v>-512000</v>
      </c>
      <c r="BO383" s="6">
        <v>-422400</v>
      </c>
      <c r="BP383" s="6">
        <v>-422400</v>
      </c>
      <c r="BQ383" s="6">
        <v>-844800</v>
      </c>
      <c r="BS383" s="6">
        <v>-422400</v>
      </c>
      <c r="BT383" s="6">
        <v>-249216</v>
      </c>
      <c r="BU383" s="6">
        <v>-671616</v>
      </c>
      <c r="BV383" s="6">
        <v>-422400</v>
      </c>
      <c r="BW383" s="6">
        <v>-422400</v>
      </c>
      <c r="BX383" s="6">
        <v>-844800</v>
      </c>
      <c r="BY383" s="1" t="s">
        <v>107</v>
      </c>
      <c r="BZ383" s="1" t="s">
        <v>130</v>
      </c>
      <c r="CT383" s="6"/>
    </row>
    <row r="384" spans="1:98" x14ac:dyDescent="0.25">
      <c r="A384" s="1" t="s">
        <v>107</v>
      </c>
      <c r="B384" s="1" t="s">
        <v>108</v>
      </c>
      <c r="C384" s="1" t="s">
        <v>109</v>
      </c>
      <c r="D384" s="1" t="s">
        <v>110</v>
      </c>
      <c r="E384" s="1" t="s">
        <v>111</v>
      </c>
      <c r="F384" s="1" t="s">
        <v>112</v>
      </c>
      <c r="G384" s="1" t="s">
        <v>113</v>
      </c>
      <c r="H384" s="1" t="s">
        <v>357</v>
      </c>
      <c r="I384" s="1" t="s">
        <v>358</v>
      </c>
      <c r="J384" s="1" t="s">
        <v>359</v>
      </c>
      <c r="K384" s="1" t="s">
        <v>362</v>
      </c>
      <c r="L384" s="1" t="s">
        <v>363</v>
      </c>
      <c r="M384" s="1" t="s">
        <v>364</v>
      </c>
      <c r="P384" s="1" t="s">
        <v>120</v>
      </c>
      <c r="S384" s="1" t="s">
        <v>120</v>
      </c>
      <c r="V384" s="1" t="s">
        <v>120</v>
      </c>
      <c r="Y384" s="1" t="s">
        <v>120</v>
      </c>
      <c r="AB384" s="1" t="s">
        <v>120</v>
      </c>
      <c r="AE384" s="1" t="s">
        <v>120</v>
      </c>
      <c r="AF384" s="1" t="s">
        <v>121</v>
      </c>
      <c r="AG384" s="1" t="s">
        <v>122</v>
      </c>
      <c r="AH384" s="1" t="s">
        <v>123</v>
      </c>
      <c r="AI384" s="1" t="s">
        <v>124</v>
      </c>
      <c r="AJ384" s="1" t="s">
        <v>125</v>
      </c>
      <c r="AK384" s="1" t="s">
        <v>126</v>
      </c>
      <c r="AL384" s="1" t="s">
        <v>187</v>
      </c>
      <c r="AM384" s="1" t="s">
        <v>188</v>
      </c>
      <c r="AN384" s="1" t="s">
        <v>189</v>
      </c>
      <c r="AO384" s="1" t="s">
        <v>196</v>
      </c>
      <c r="AP384" s="1" t="s">
        <v>148</v>
      </c>
      <c r="AQ384" s="1" t="s">
        <v>197</v>
      </c>
      <c r="AT384" s="1" t="s">
        <v>120</v>
      </c>
      <c r="AW384" s="1" t="s">
        <v>120</v>
      </c>
      <c r="AZ384" s="1" t="s">
        <v>120</v>
      </c>
      <c r="BC384" s="1" t="s">
        <v>120</v>
      </c>
      <c r="BF384" s="1" t="s">
        <v>120</v>
      </c>
      <c r="BI384" s="1" t="s">
        <v>120</v>
      </c>
      <c r="BL384" s="6">
        <v>-704000</v>
      </c>
      <c r="BM384" s="6">
        <v>-320000</v>
      </c>
      <c r="BN384" s="6">
        <v>-1024000</v>
      </c>
      <c r="BO384" s="6">
        <v>-844800</v>
      </c>
      <c r="BP384" s="6">
        <v>-844800</v>
      </c>
      <c r="BQ384" s="6">
        <v>-1689600</v>
      </c>
      <c r="BS384" s="6">
        <v>-844800</v>
      </c>
      <c r="BT384" s="6">
        <v>-498432</v>
      </c>
      <c r="BU384" s="6">
        <v>-1343232</v>
      </c>
      <c r="BV384" s="6">
        <v>-844800</v>
      </c>
      <c r="BW384" s="6">
        <v>-844800</v>
      </c>
      <c r="BX384" s="6">
        <v>-1689600</v>
      </c>
      <c r="BY384" s="1" t="s">
        <v>107</v>
      </c>
      <c r="BZ384" s="1" t="s">
        <v>130</v>
      </c>
      <c r="CT384" s="6"/>
    </row>
    <row r="385" spans="1:98" x14ac:dyDescent="0.25">
      <c r="A385" s="1" t="s">
        <v>107</v>
      </c>
      <c r="B385" s="1" t="s">
        <v>108</v>
      </c>
      <c r="C385" s="1" t="s">
        <v>109</v>
      </c>
      <c r="D385" s="1" t="s">
        <v>110</v>
      </c>
      <c r="E385" s="1" t="s">
        <v>111</v>
      </c>
      <c r="F385" s="1" t="s">
        <v>112</v>
      </c>
      <c r="G385" s="1" t="s">
        <v>113</v>
      </c>
      <c r="H385" s="1" t="s">
        <v>365</v>
      </c>
      <c r="I385" s="1" t="s">
        <v>366</v>
      </c>
      <c r="J385" s="1" t="s">
        <v>367</v>
      </c>
      <c r="K385" s="1" t="s">
        <v>368</v>
      </c>
      <c r="L385" s="1" t="s">
        <v>366</v>
      </c>
      <c r="M385" s="1" t="s">
        <v>369</v>
      </c>
      <c r="P385" s="1" t="s">
        <v>120</v>
      </c>
      <c r="S385" s="1" t="s">
        <v>120</v>
      </c>
      <c r="V385" s="1" t="s">
        <v>120</v>
      </c>
      <c r="Y385" s="1" t="s">
        <v>120</v>
      </c>
      <c r="AB385" s="1" t="s">
        <v>120</v>
      </c>
      <c r="AE385" s="1" t="s">
        <v>120</v>
      </c>
      <c r="AF385" s="1" t="s">
        <v>121</v>
      </c>
      <c r="AG385" s="1" t="s">
        <v>122</v>
      </c>
      <c r="AH385" s="1" t="s">
        <v>123</v>
      </c>
      <c r="AI385" s="1" t="s">
        <v>124</v>
      </c>
      <c r="AJ385" s="1" t="s">
        <v>125</v>
      </c>
      <c r="AK385" s="1" t="s">
        <v>126</v>
      </c>
      <c r="AL385" s="1" t="s">
        <v>187</v>
      </c>
      <c r="AM385" s="1" t="s">
        <v>188</v>
      </c>
      <c r="AN385" s="1" t="s">
        <v>189</v>
      </c>
      <c r="AQ385" s="1" t="s">
        <v>120</v>
      </c>
      <c r="AT385" s="1" t="s">
        <v>120</v>
      </c>
      <c r="AW385" s="1" t="s">
        <v>120</v>
      </c>
      <c r="AZ385" s="1" t="s">
        <v>120</v>
      </c>
      <c r="BC385" s="1" t="s">
        <v>120</v>
      </c>
      <c r="BF385" s="1" t="s">
        <v>120</v>
      </c>
      <c r="BI385" s="1" t="s">
        <v>120</v>
      </c>
      <c r="BL385" s="6">
        <v>-400000</v>
      </c>
      <c r="BM385" s="6">
        <v>-320000</v>
      </c>
      <c r="BN385" s="6">
        <v>-720000</v>
      </c>
      <c r="BO385" s="6">
        <v>-480000</v>
      </c>
      <c r="BP385" s="6">
        <v>-480000</v>
      </c>
      <c r="BQ385" s="6">
        <v>-960000</v>
      </c>
      <c r="BS385" s="6">
        <v>-480000</v>
      </c>
      <c r="BT385" s="6">
        <v>-283200</v>
      </c>
      <c r="BU385" s="6">
        <v>-763200</v>
      </c>
      <c r="BV385" s="6">
        <v>-480000</v>
      </c>
      <c r="BW385" s="6">
        <v>-480000</v>
      </c>
      <c r="BX385" s="6">
        <v>-960000</v>
      </c>
      <c r="BY385" s="1" t="s">
        <v>107</v>
      </c>
      <c r="BZ385" s="1" t="s">
        <v>130</v>
      </c>
      <c r="CT385" s="6"/>
    </row>
    <row r="386" spans="1:98" x14ac:dyDescent="0.25">
      <c r="A386" s="1" t="s">
        <v>107</v>
      </c>
      <c r="B386" s="1" t="s">
        <v>108</v>
      </c>
      <c r="C386" s="1" t="s">
        <v>109</v>
      </c>
      <c r="D386" s="1" t="s">
        <v>110</v>
      </c>
      <c r="E386" s="1" t="s">
        <v>111</v>
      </c>
      <c r="F386" s="1" t="s">
        <v>112</v>
      </c>
      <c r="G386" s="1" t="s">
        <v>113</v>
      </c>
      <c r="H386" s="1" t="s">
        <v>365</v>
      </c>
      <c r="I386" s="1" t="s">
        <v>366</v>
      </c>
      <c r="J386" s="1" t="s">
        <v>367</v>
      </c>
      <c r="K386" s="1" t="s">
        <v>368</v>
      </c>
      <c r="L386" s="1" t="s">
        <v>366</v>
      </c>
      <c r="M386" s="1" t="s">
        <v>369</v>
      </c>
      <c r="P386" s="1" t="s">
        <v>120</v>
      </c>
      <c r="S386" s="1" t="s">
        <v>120</v>
      </c>
      <c r="V386" s="1" t="s">
        <v>120</v>
      </c>
      <c r="Y386" s="1" t="s">
        <v>120</v>
      </c>
      <c r="AB386" s="1" t="s">
        <v>120</v>
      </c>
      <c r="AE386" s="1" t="s">
        <v>120</v>
      </c>
      <c r="AF386" s="1" t="s">
        <v>121</v>
      </c>
      <c r="AG386" s="1" t="s">
        <v>122</v>
      </c>
      <c r="AH386" s="1" t="s">
        <v>123</v>
      </c>
      <c r="AI386" s="1" t="s">
        <v>124</v>
      </c>
      <c r="AJ386" s="1" t="s">
        <v>125</v>
      </c>
      <c r="AK386" s="1" t="s">
        <v>126</v>
      </c>
      <c r="AL386" s="1" t="s">
        <v>187</v>
      </c>
      <c r="AM386" s="1" t="s">
        <v>188</v>
      </c>
      <c r="AN386" s="1" t="s">
        <v>189</v>
      </c>
      <c r="AO386" s="1" t="s">
        <v>190</v>
      </c>
      <c r="AP386" s="1" t="s">
        <v>151</v>
      </c>
      <c r="AQ386" s="1" t="s">
        <v>191</v>
      </c>
      <c r="AT386" s="1" t="s">
        <v>120</v>
      </c>
      <c r="AW386" s="1" t="s">
        <v>120</v>
      </c>
      <c r="AZ386" s="1" t="s">
        <v>120</v>
      </c>
      <c r="BC386" s="1" t="s">
        <v>120</v>
      </c>
      <c r="BF386" s="1" t="s">
        <v>120</v>
      </c>
      <c r="BI386" s="1" t="s">
        <v>120</v>
      </c>
      <c r="BL386" s="6">
        <v>-352000</v>
      </c>
      <c r="BM386" s="6">
        <v>-160000</v>
      </c>
      <c r="BN386" s="6">
        <v>-512000</v>
      </c>
      <c r="BO386" s="6">
        <v>-422400</v>
      </c>
      <c r="BP386" s="6">
        <v>-422400</v>
      </c>
      <c r="BQ386" s="6">
        <v>-844800</v>
      </c>
      <c r="BS386" s="6">
        <v>-422400</v>
      </c>
      <c r="BT386" s="6">
        <v>-249216</v>
      </c>
      <c r="BU386" s="6">
        <v>-671616</v>
      </c>
      <c r="BV386" s="6">
        <v>-422400</v>
      </c>
      <c r="BW386" s="6">
        <v>-422400</v>
      </c>
      <c r="BX386" s="6">
        <v>-844800</v>
      </c>
      <c r="BY386" s="1" t="s">
        <v>107</v>
      </c>
      <c r="BZ386" s="1" t="s">
        <v>130</v>
      </c>
      <c r="CT386" s="6"/>
    </row>
    <row r="387" spans="1:98" x14ac:dyDescent="0.25">
      <c r="A387" s="1" t="s">
        <v>107</v>
      </c>
      <c r="B387" s="1" t="s">
        <v>108</v>
      </c>
      <c r="C387" s="1" t="s">
        <v>109</v>
      </c>
      <c r="D387" s="1" t="s">
        <v>110</v>
      </c>
      <c r="E387" s="1" t="s">
        <v>111</v>
      </c>
      <c r="F387" s="1" t="s">
        <v>112</v>
      </c>
      <c r="G387" s="1" t="s">
        <v>113</v>
      </c>
      <c r="H387" s="1" t="s">
        <v>365</v>
      </c>
      <c r="I387" s="1" t="s">
        <v>366</v>
      </c>
      <c r="J387" s="1" t="s">
        <v>367</v>
      </c>
      <c r="K387" s="1" t="s">
        <v>368</v>
      </c>
      <c r="L387" s="1" t="s">
        <v>366</v>
      </c>
      <c r="M387" s="1" t="s">
        <v>369</v>
      </c>
      <c r="P387" s="1" t="s">
        <v>120</v>
      </c>
      <c r="S387" s="1" t="s">
        <v>120</v>
      </c>
      <c r="V387" s="1" t="s">
        <v>120</v>
      </c>
      <c r="Y387" s="1" t="s">
        <v>120</v>
      </c>
      <c r="AB387" s="1" t="s">
        <v>120</v>
      </c>
      <c r="AE387" s="1" t="s">
        <v>120</v>
      </c>
      <c r="AF387" s="1" t="s">
        <v>121</v>
      </c>
      <c r="AG387" s="1" t="s">
        <v>122</v>
      </c>
      <c r="AH387" s="1" t="s">
        <v>123</v>
      </c>
      <c r="AI387" s="1" t="s">
        <v>124</v>
      </c>
      <c r="AJ387" s="1" t="s">
        <v>125</v>
      </c>
      <c r="AK387" s="1" t="s">
        <v>126</v>
      </c>
      <c r="AL387" s="1" t="s">
        <v>187</v>
      </c>
      <c r="AM387" s="1" t="s">
        <v>188</v>
      </c>
      <c r="AN387" s="1" t="s">
        <v>189</v>
      </c>
      <c r="AO387" s="1" t="s">
        <v>192</v>
      </c>
      <c r="AP387" s="1" t="s">
        <v>154</v>
      </c>
      <c r="AQ387" s="1" t="s">
        <v>193</v>
      </c>
      <c r="AT387" s="1" t="s">
        <v>120</v>
      </c>
      <c r="AW387" s="1" t="s">
        <v>120</v>
      </c>
      <c r="AZ387" s="1" t="s">
        <v>120</v>
      </c>
      <c r="BC387" s="1" t="s">
        <v>120</v>
      </c>
      <c r="BF387" s="1" t="s">
        <v>120</v>
      </c>
      <c r="BI387" s="1" t="s">
        <v>120</v>
      </c>
      <c r="BL387" s="6">
        <v>-352000</v>
      </c>
      <c r="BM387" s="6">
        <v>-160000</v>
      </c>
      <c r="BN387" s="6">
        <v>-512000</v>
      </c>
      <c r="BO387" s="6">
        <v>-422400</v>
      </c>
      <c r="BP387" s="6">
        <v>-422400</v>
      </c>
      <c r="BQ387" s="6">
        <v>-844800</v>
      </c>
      <c r="BS387" s="6">
        <v>-422400</v>
      </c>
      <c r="BT387" s="6">
        <v>-249216</v>
      </c>
      <c r="BU387" s="6">
        <v>-671616</v>
      </c>
      <c r="BV387" s="6">
        <v>-422400</v>
      </c>
      <c r="BW387" s="6">
        <v>-422400</v>
      </c>
      <c r="BX387" s="6">
        <v>-844800</v>
      </c>
      <c r="BY387" s="1" t="s">
        <v>107</v>
      </c>
      <c r="BZ387" s="1" t="s">
        <v>130</v>
      </c>
      <c r="CT387" s="6"/>
    </row>
    <row r="388" spans="1:98" x14ac:dyDescent="0.25">
      <c r="A388" s="1" t="s">
        <v>107</v>
      </c>
      <c r="B388" s="1" t="s">
        <v>108</v>
      </c>
      <c r="C388" s="1" t="s">
        <v>109</v>
      </c>
      <c r="D388" s="1" t="s">
        <v>110</v>
      </c>
      <c r="E388" s="1" t="s">
        <v>111</v>
      </c>
      <c r="F388" s="1" t="s">
        <v>112</v>
      </c>
      <c r="G388" s="1" t="s">
        <v>113</v>
      </c>
      <c r="H388" s="1" t="s">
        <v>365</v>
      </c>
      <c r="I388" s="1" t="s">
        <v>366</v>
      </c>
      <c r="J388" s="1" t="s">
        <v>367</v>
      </c>
      <c r="K388" s="1" t="s">
        <v>368</v>
      </c>
      <c r="L388" s="1" t="s">
        <v>366</v>
      </c>
      <c r="M388" s="1" t="s">
        <v>369</v>
      </c>
      <c r="P388" s="1" t="s">
        <v>120</v>
      </c>
      <c r="S388" s="1" t="s">
        <v>120</v>
      </c>
      <c r="V388" s="1" t="s">
        <v>120</v>
      </c>
      <c r="Y388" s="1" t="s">
        <v>120</v>
      </c>
      <c r="AB388" s="1" t="s">
        <v>120</v>
      </c>
      <c r="AE388" s="1" t="s">
        <v>120</v>
      </c>
      <c r="AF388" s="1" t="s">
        <v>121</v>
      </c>
      <c r="AG388" s="1" t="s">
        <v>122</v>
      </c>
      <c r="AH388" s="1" t="s">
        <v>123</v>
      </c>
      <c r="AI388" s="1" t="s">
        <v>124</v>
      </c>
      <c r="AJ388" s="1" t="s">
        <v>125</v>
      </c>
      <c r="AK388" s="1" t="s">
        <v>126</v>
      </c>
      <c r="AL388" s="1" t="s">
        <v>187</v>
      </c>
      <c r="AM388" s="1" t="s">
        <v>188</v>
      </c>
      <c r="AN388" s="1" t="s">
        <v>189</v>
      </c>
      <c r="AO388" s="1" t="s">
        <v>194</v>
      </c>
      <c r="AP388" s="1" t="s">
        <v>143</v>
      </c>
      <c r="AQ388" s="1" t="s">
        <v>195</v>
      </c>
      <c r="AT388" s="1" t="s">
        <v>120</v>
      </c>
      <c r="AW388" s="1" t="s">
        <v>120</v>
      </c>
      <c r="AZ388" s="1" t="s">
        <v>120</v>
      </c>
      <c r="BC388" s="1" t="s">
        <v>120</v>
      </c>
      <c r="BF388" s="1" t="s">
        <v>120</v>
      </c>
      <c r="BI388" s="1" t="s">
        <v>120</v>
      </c>
      <c r="BL388" s="6">
        <v>-352000</v>
      </c>
      <c r="BM388" s="6">
        <v>-160000</v>
      </c>
      <c r="BN388" s="6">
        <v>-512000</v>
      </c>
      <c r="BO388" s="6">
        <v>-422400</v>
      </c>
      <c r="BP388" s="6">
        <v>-422400</v>
      </c>
      <c r="BQ388" s="6">
        <v>-844800</v>
      </c>
      <c r="BS388" s="6">
        <v>-422400</v>
      </c>
      <c r="BT388" s="6">
        <v>-249216</v>
      </c>
      <c r="BU388" s="6">
        <v>-671616</v>
      </c>
      <c r="BV388" s="6">
        <v>-422400</v>
      </c>
      <c r="BW388" s="6">
        <v>-422400</v>
      </c>
      <c r="BX388" s="6">
        <v>-844800</v>
      </c>
      <c r="BY388" s="1" t="s">
        <v>107</v>
      </c>
      <c r="BZ388" s="1" t="s">
        <v>130</v>
      </c>
      <c r="CT388" s="6"/>
    </row>
    <row r="389" spans="1:98" x14ac:dyDescent="0.25">
      <c r="A389" s="1" t="s">
        <v>107</v>
      </c>
      <c r="B389" s="1" t="s">
        <v>108</v>
      </c>
      <c r="C389" s="1" t="s">
        <v>109</v>
      </c>
      <c r="D389" s="1" t="s">
        <v>110</v>
      </c>
      <c r="E389" s="1" t="s">
        <v>111</v>
      </c>
      <c r="F389" s="1" t="s">
        <v>112</v>
      </c>
      <c r="G389" s="1" t="s">
        <v>113</v>
      </c>
      <c r="H389" s="1" t="s">
        <v>365</v>
      </c>
      <c r="I389" s="1" t="s">
        <v>366</v>
      </c>
      <c r="J389" s="1" t="s">
        <v>367</v>
      </c>
      <c r="K389" s="1" t="s">
        <v>368</v>
      </c>
      <c r="L389" s="1" t="s">
        <v>366</v>
      </c>
      <c r="M389" s="1" t="s">
        <v>369</v>
      </c>
      <c r="P389" s="1" t="s">
        <v>120</v>
      </c>
      <c r="S389" s="1" t="s">
        <v>120</v>
      </c>
      <c r="V389" s="1" t="s">
        <v>120</v>
      </c>
      <c r="Y389" s="1" t="s">
        <v>120</v>
      </c>
      <c r="AB389" s="1" t="s">
        <v>120</v>
      </c>
      <c r="AE389" s="1" t="s">
        <v>120</v>
      </c>
      <c r="AF389" s="1" t="s">
        <v>121</v>
      </c>
      <c r="AG389" s="1" t="s">
        <v>122</v>
      </c>
      <c r="AH389" s="1" t="s">
        <v>123</v>
      </c>
      <c r="AI389" s="1" t="s">
        <v>124</v>
      </c>
      <c r="AJ389" s="1" t="s">
        <v>125</v>
      </c>
      <c r="AK389" s="1" t="s">
        <v>126</v>
      </c>
      <c r="AL389" s="1" t="s">
        <v>187</v>
      </c>
      <c r="AM389" s="1" t="s">
        <v>188</v>
      </c>
      <c r="AN389" s="1" t="s">
        <v>189</v>
      </c>
      <c r="AO389" s="1" t="s">
        <v>196</v>
      </c>
      <c r="AP389" s="1" t="s">
        <v>148</v>
      </c>
      <c r="AQ389" s="1" t="s">
        <v>197</v>
      </c>
      <c r="AT389" s="1" t="s">
        <v>120</v>
      </c>
      <c r="AW389" s="1" t="s">
        <v>120</v>
      </c>
      <c r="AZ389" s="1" t="s">
        <v>120</v>
      </c>
      <c r="BC389" s="1" t="s">
        <v>120</v>
      </c>
      <c r="BF389" s="1" t="s">
        <v>120</v>
      </c>
      <c r="BI389" s="1" t="s">
        <v>120</v>
      </c>
      <c r="BL389" s="6">
        <v>-704000</v>
      </c>
      <c r="BM389" s="6">
        <v>-320000</v>
      </c>
      <c r="BN389" s="6">
        <v>-1024000</v>
      </c>
      <c r="BO389" s="6">
        <v>-844800</v>
      </c>
      <c r="BP389" s="6">
        <v>-844800</v>
      </c>
      <c r="BQ389" s="6">
        <v>-1689600</v>
      </c>
      <c r="BS389" s="6">
        <v>-844800</v>
      </c>
      <c r="BT389" s="6">
        <v>-498432</v>
      </c>
      <c r="BU389" s="6">
        <v>-1343232</v>
      </c>
      <c r="BV389" s="6">
        <v>-844800</v>
      </c>
      <c r="BW389" s="6">
        <v>-844800</v>
      </c>
      <c r="BX389" s="6">
        <v>-1689600</v>
      </c>
      <c r="BY389" s="1" t="s">
        <v>107</v>
      </c>
      <c r="BZ389" s="1" t="s">
        <v>130</v>
      </c>
      <c r="CT389" s="6"/>
    </row>
    <row r="390" spans="1:98" x14ac:dyDescent="0.25">
      <c r="A390" s="1" t="s">
        <v>107</v>
      </c>
      <c r="B390" s="1" t="s">
        <v>108</v>
      </c>
      <c r="C390" s="1" t="s">
        <v>109</v>
      </c>
      <c r="D390" s="1" t="s">
        <v>110</v>
      </c>
      <c r="E390" s="1" t="s">
        <v>111</v>
      </c>
      <c r="F390" s="1" t="s">
        <v>112</v>
      </c>
      <c r="G390" s="1" t="s">
        <v>113</v>
      </c>
      <c r="H390" s="1" t="s">
        <v>365</v>
      </c>
      <c r="I390" s="1" t="s">
        <v>366</v>
      </c>
      <c r="J390" s="1" t="s">
        <v>367</v>
      </c>
      <c r="K390" s="1" t="s">
        <v>370</v>
      </c>
      <c r="L390" s="1" t="s">
        <v>366</v>
      </c>
      <c r="M390" s="1" t="s">
        <v>371</v>
      </c>
      <c r="P390" s="1" t="s">
        <v>120</v>
      </c>
      <c r="S390" s="1" t="s">
        <v>120</v>
      </c>
      <c r="V390" s="1" t="s">
        <v>120</v>
      </c>
      <c r="Y390" s="1" t="s">
        <v>120</v>
      </c>
      <c r="AB390" s="1" t="s">
        <v>120</v>
      </c>
      <c r="AE390" s="1" t="s">
        <v>120</v>
      </c>
      <c r="AF390" s="1" t="s">
        <v>121</v>
      </c>
      <c r="AG390" s="1" t="s">
        <v>122</v>
      </c>
      <c r="AH390" s="1" t="s">
        <v>123</v>
      </c>
      <c r="AI390" s="1" t="s">
        <v>124</v>
      </c>
      <c r="AJ390" s="1" t="s">
        <v>125</v>
      </c>
      <c r="AK390" s="1" t="s">
        <v>126</v>
      </c>
      <c r="AL390" s="1" t="s">
        <v>187</v>
      </c>
      <c r="AM390" s="1" t="s">
        <v>188</v>
      </c>
      <c r="AN390" s="1" t="s">
        <v>189</v>
      </c>
      <c r="AQ390" s="1" t="s">
        <v>120</v>
      </c>
      <c r="AT390" s="1" t="s">
        <v>120</v>
      </c>
      <c r="AW390" s="1" t="s">
        <v>120</v>
      </c>
      <c r="AZ390" s="1" t="s">
        <v>120</v>
      </c>
      <c r="BC390" s="1" t="s">
        <v>120</v>
      </c>
      <c r="BF390" s="1" t="s">
        <v>120</v>
      </c>
      <c r="BI390" s="1" t="s">
        <v>120</v>
      </c>
      <c r="BL390" s="6">
        <v>-400000</v>
      </c>
      <c r="BM390" s="6">
        <v>-320000</v>
      </c>
      <c r="BN390" s="6">
        <v>-720000</v>
      </c>
      <c r="BO390" s="6">
        <v>-480000</v>
      </c>
      <c r="BP390" s="6">
        <v>-480000</v>
      </c>
      <c r="BQ390" s="6">
        <v>-960000</v>
      </c>
      <c r="BS390" s="6">
        <v>-480000</v>
      </c>
      <c r="BT390" s="6">
        <v>-283200</v>
      </c>
      <c r="BU390" s="6">
        <v>-763200</v>
      </c>
      <c r="BV390" s="6">
        <v>-480000</v>
      </c>
      <c r="BW390" s="6">
        <v>-480000</v>
      </c>
      <c r="BX390" s="6">
        <v>-960000</v>
      </c>
      <c r="BY390" s="1" t="s">
        <v>107</v>
      </c>
      <c r="BZ390" s="1" t="s">
        <v>130</v>
      </c>
      <c r="CT390" s="6"/>
    </row>
    <row r="391" spans="1:98" x14ac:dyDescent="0.25">
      <c r="A391" s="1" t="s">
        <v>107</v>
      </c>
      <c r="B391" s="1" t="s">
        <v>108</v>
      </c>
      <c r="C391" s="1" t="s">
        <v>109</v>
      </c>
      <c r="D391" s="1" t="s">
        <v>110</v>
      </c>
      <c r="E391" s="1" t="s">
        <v>111</v>
      </c>
      <c r="F391" s="1" t="s">
        <v>112</v>
      </c>
      <c r="G391" s="1" t="s">
        <v>113</v>
      </c>
      <c r="H391" s="1" t="s">
        <v>365</v>
      </c>
      <c r="I391" s="1" t="s">
        <v>366</v>
      </c>
      <c r="J391" s="1" t="s">
        <v>367</v>
      </c>
      <c r="K391" s="1" t="s">
        <v>370</v>
      </c>
      <c r="L391" s="1" t="s">
        <v>366</v>
      </c>
      <c r="M391" s="1" t="s">
        <v>371</v>
      </c>
      <c r="P391" s="1" t="s">
        <v>120</v>
      </c>
      <c r="S391" s="1" t="s">
        <v>120</v>
      </c>
      <c r="V391" s="1" t="s">
        <v>120</v>
      </c>
      <c r="Y391" s="1" t="s">
        <v>120</v>
      </c>
      <c r="AB391" s="1" t="s">
        <v>120</v>
      </c>
      <c r="AE391" s="1" t="s">
        <v>120</v>
      </c>
      <c r="AF391" s="1" t="s">
        <v>121</v>
      </c>
      <c r="AG391" s="1" t="s">
        <v>122</v>
      </c>
      <c r="AH391" s="1" t="s">
        <v>123</v>
      </c>
      <c r="AI391" s="1" t="s">
        <v>124</v>
      </c>
      <c r="AJ391" s="1" t="s">
        <v>125</v>
      </c>
      <c r="AK391" s="1" t="s">
        <v>126</v>
      </c>
      <c r="AL391" s="1" t="s">
        <v>187</v>
      </c>
      <c r="AM391" s="1" t="s">
        <v>188</v>
      </c>
      <c r="AN391" s="1" t="s">
        <v>189</v>
      </c>
      <c r="AO391" s="1" t="s">
        <v>190</v>
      </c>
      <c r="AP391" s="1" t="s">
        <v>151</v>
      </c>
      <c r="AQ391" s="1" t="s">
        <v>191</v>
      </c>
      <c r="AT391" s="1" t="s">
        <v>120</v>
      </c>
      <c r="AW391" s="1" t="s">
        <v>120</v>
      </c>
      <c r="AZ391" s="1" t="s">
        <v>120</v>
      </c>
      <c r="BC391" s="1" t="s">
        <v>120</v>
      </c>
      <c r="BF391" s="1" t="s">
        <v>120</v>
      </c>
      <c r="BI391" s="1" t="s">
        <v>120</v>
      </c>
      <c r="BL391" s="6">
        <v>-352000</v>
      </c>
      <c r="BM391" s="6">
        <v>-160000</v>
      </c>
      <c r="BN391" s="6">
        <v>-512000</v>
      </c>
      <c r="BO391" s="6">
        <v>-422400</v>
      </c>
      <c r="BP391" s="6">
        <v>-422400</v>
      </c>
      <c r="BQ391" s="6">
        <v>-844800</v>
      </c>
      <c r="BS391" s="6">
        <v>-422400</v>
      </c>
      <c r="BT391" s="6">
        <v>-249216</v>
      </c>
      <c r="BU391" s="6">
        <v>-671616</v>
      </c>
      <c r="BV391" s="6">
        <v>-422400</v>
      </c>
      <c r="BW391" s="6">
        <v>-422400</v>
      </c>
      <c r="BX391" s="6">
        <v>-844800</v>
      </c>
      <c r="BY391" s="1" t="s">
        <v>107</v>
      </c>
      <c r="BZ391" s="1" t="s">
        <v>130</v>
      </c>
      <c r="CT391" s="6"/>
    </row>
    <row r="392" spans="1:98" x14ac:dyDescent="0.25">
      <c r="A392" s="1" t="s">
        <v>107</v>
      </c>
      <c r="B392" s="1" t="s">
        <v>108</v>
      </c>
      <c r="C392" s="1" t="s">
        <v>109</v>
      </c>
      <c r="D392" s="1" t="s">
        <v>110</v>
      </c>
      <c r="E392" s="1" t="s">
        <v>111</v>
      </c>
      <c r="F392" s="1" t="s">
        <v>112</v>
      </c>
      <c r="G392" s="1" t="s">
        <v>113</v>
      </c>
      <c r="H392" s="1" t="s">
        <v>365</v>
      </c>
      <c r="I392" s="1" t="s">
        <v>366</v>
      </c>
      <c r="J392" s="1" t="s">
        <v>367</v>
      </c>
      <c r="K392" s="1" t="s">
        <v>370</v>
      </c>
      <c r="L392" s="1" t="s">
        <v>366</v>
      </c>
      <c r="M392" s="1" t="s">
        <v>371</v>
      </c>
      <c r="P392" s="1" t="s">
        <v>120</v>
      </c>
      <c r="S392" s="1" t="s">
        <v>120</v>
      </c>
      <c r="V392" s="1" t="s">
        <v>120</v>
      </c>
      <c r="Y392" s="1" t="s">
        <v>120</v>
      </c>
      <c r="AB392" s="1" t="s">
        <v>120</v>
      </c>
      <c r="AE392" s="1" t="s">
        <v>120</v>
      </c>
      <c r="AF392" s="1" t="s">
        <v>121</v>
      </c>
      <c r="AG392" s="1" t="s">
        <v>122</v>
      </c>
      <c r="AH392" s="1" t="s">
        <v>123</v>
      </c>
      <c r="AI392" s="1" t="s">
        <v>124</v>
      </c>
      <c r="AJ392" s="1" t="s">
        <v>125</v>
      </c>
      <c r="AK392" s="1" t="s">
        <v>126</v>
      </c>
      <c r="AL392" s="1" t="s">
        <v>187</v>
      </c>
      <c r="AM392" s="1" t="s">
        <v>188</v>
      </c>
      <c r="AN392" s="1" t="s">
        <v>189</v>
      </c>
      <c r="AO392" s="1" t="s">
        <v>192</v>
      </c>
      <c r="AP392" s="1" t="s">
        <v>154</v>
      </c>
      <c r="AQ392" s="1" t="s">
        <v>193</v>
      </c>
      <c r="AT392" s="1" t="s">
        <v>120</v>
      </c>
      <c r="AW392" s="1" t="s">
        <v>120</v>
      </c>
      <c r="AZ392" s="1" t="s">
        <v>120</v>
      </c>
      <c r="BC392" s="1" t="s">
        <v>120</v>
      </c>
      <c r="BF392" s="1" t="s">
        <v>120</v>
      </c>
      <c r="BI392" s="1" t="s">
        <v>120</v>
      </c>
      <c r="BL392" s="6">
        <v>-352000</v>
      </c>
      <c r="BM392" s="6">
        <v>-160000</v>
      </c>
      <c r="BN392" s="6">
        <v>-512000</v>
      </c>
      <c r="BO392" s="6">
        <v>-422400</v>
      </c>
      <c r="BP392" s="6">
        <v>-422400</v>
      </c>
      <c r="BQ392" s="6">
        <v>-844800</v>
      </c>
      <c r="BS392" s="6">
        <v>-422400</v>
      </c>
      <c r="BT392" s="6">
        <v>-249216</v>
      </c>
      <c r="BU392" s="6">
        <v>-671616</v>
      </c>
      <c r="BV392" s="6">
        <v>-422400</v>
      </c>
      <c r="BW392" s="6">
        <v>-422400</v>
      </c>
      <c r="BX392" s="6">
        <v>-844800</v>
      </c>
      <c r="BY392" s="1" t="s">
        <v>107</v>
      </c>
      <c r="BZ392" s="1" t="s">
        <v>130</v>
      </c>
      <c r="CT392" s="6"/>
    </row>
    <row r="393" spans="1:98" x14ac:dyDescent="0.25">
      <c r="A393" s="1" t="s">
        <v>107</v>
      </c>
      <c r="B393" s="1" t="s">
        <v>108</v>
      </c>
      <c r="C393" s="1" t="s">
        <v>109</v>
      </c>
      <c r="D393" s="1" t="s">
        <v>110</v>
      </c>
      <c r="E393" s="1" t="s">
        <v>111</v>
      </c>
      <c r="F393" s="1" t="s">
        <v>112</v>
      </c>
      <c r="G393" s="1" t="s">
        <v>113</v>
      </c>
      <c r="H393" s="1" t="s">
        <v>365</v>
      </c>
      <c r="I393" s="1" t="s">
        <v>366</v>
      </c>
      <c r="J393" s="1" t="s">
        <v>367</v>
      </c>
      <c r="K393" s="1" t="s">
        <v>370</v>
      </c>
      <c r="L393" s="1" t="s">
        <v>366</v>
      </c>
      <c r="M393" s="1" t="s">
        <v>371</v>
      </c>
      <c r="P393" s="1" t="s">
        <v>120</v>
      </c>
      <c r="S393" s="1" t="s">
        <v>120</v>
      </c>
      <c r="V393" s="1" t="s">
        <v>120</v>
      </c>
      <c r="Y393" s="1" t="s">
        <v>120</v>
      </c>
      <c r="AB393" s="1" t="s">
        <v>120</v>
      </c>
      <c r="AE393" s="1" t="s">
        <v>120</v>
      </c>
      <c r="AF393" s="1" t="s">
        <v>121</v>
      </c>
      <c r="AG393" s="1" t="s">
        <v>122</v>
      </c>
      <c r="AH393" s="1" t="s">
        <v>123</v>
      </c>
      <c r="AI393" s="1" t="s">
        <v>124</v>
      </c>
      <c r="AJ393" s="1" t="s">
        <v>125</v>
      </c>
      <c r="AK393" s="1" t="s">
        <v>126</v>
      </c>
      <c r="AL393" s="1" t="s">
        <v>187</v>
      </c>
      <c r="AM393" s="1" t="s">
        <v>188</v>
      </c>
      <c r="AN393" s="1" t="s">
        <v>189</v>
      </c>
      <c r="AO393" s="1" t="s">
        <v>194</v>
      </c>
      <c r="AP393" s="1" t="s">
        <v>143</v>
      </c>
      <c r="AQ393" s="1" t="s">
        <v>195</v>
      </c>
      <c r="AT393" s="1" t="s">
        <v>120</v>
      </c>
      <c r="AW393" s="1" t="s">
        <v>120</v>
      </c>
      <c r="AZ393" s="1" t="s">
        <v>120</v>
      </c>
      <c r="BC393" s="1" t="s">
        <v>120</v>
      </c>
      <c r="BF393" s="1" t="s">
        <v>120</v>
      </c>
      <c r="BI393" s="1" t="s">
        <v>120</v>
      </c>
      <c r="BL393" s="6">
        <v>-352000</v>
      </c>
      <c r="BM393" s="6">
        <v>-160000</v>
      </c>
      <c r="BN393" s="6">
        <v>-512000</v>
      </c>
      <c r="BO393" s="6">
        <v>-422400</v>
      </c>
      <c r="BP393" s="6">
        <v>-422400</v>
      </c>
      <c r="BQ393" s="6">
        <v>-844800</v>
      </c>
      <c r="BS393" s="6">
        <v>-422400</v>
      </c>
      <c r="BT393" s="6">
        <v>-249216</v>
      </c>
      <c r="BU393" s="6">
        <v>-671616</v>
      </c>
      <c r="BV393" s="6">
        <v>-422400</v>
      </c>
      <c r="BW393" s="6">
        <v>-422400</v>
      </c>
      <c r="BX393" s="6">
        <v>-844800</v>
      </c>
      <c r="BY393" s="1" t="s">
        <v>107</v>
      </c>
      <c r="BZ393" s="1" t="s">
        <v>130</v>
      </c>
      <c r="CT393" s="6"/>
    </row>
    <row r="394" spans="1:98" x14ac:dyDescent="0.25">
      <c r="A394" s="1" t="s">
        <v>107</v>
      </c>
      <c r="B394" s="1" t="s">
        <v>108</v>
      </c>
      <c r="C394" s="1" t="s">
        <v>109</v>
      </c>
      <c r="D394" s="1" t="s">
        <v>110</v>
      </c>
      <c r="E394" s="1" t="s">
        <v>111</v>
      </c>
      <c r="F394" s="1" t="s">
        <v>112</v>
      </c>
      <c r="G394" s="1" t="s">
        <v>113</v>
      </c>
      <c r="H394" s="1" t="s">
        <v>365</v>
      </c>
      <c r="I394" s="1" t="s">
        <v>366</v>
      </c>
      <c r="J394" s="1" t="s">
        <v>367</v>
      </c>
      <c r="K394" s="1" t="s">
        <v>370</v>
      </c>
      <c r="L394" s="1" t="s">
        <v>366</v>
      </c>
      <c r="M394" s="1" t="s">
        <v>371</v>
      </c>
      <c r="P394" s="1" t="s">
        <v>120</v>
      </c>
      <c r="S394" s="1" t="s">
        <v>120</v>
      </c>
      <c r="V394" s="1" t="s">
        <v>120</v>
      </c>
      <c r="Y394" s="1" t="s">
        <v>120</v>
      </c>
      <c r="AB394" s="1" t="s">
        <v>120</v>
      </c>
      <c r="AE394" s="1" t="s">
        <v>120</v>
      </c>
      <c r="AF394" s="1" t="s">
        <v>121</v>
      </c>
      <c r="AG394" s="1" t="s">
        <v>122</v>
      </c>
      <c r="AH394" s="1" t="s">
        <v>123</v>
      </c>
      <c r="AI394" s="1" t="s">
        <v>124</v>
      </c>
      <c r="AJ394" s="1" t="s">
        <v>125</v>
      </c>
      <c r="AK394" s="1" t="s">
        <v>126</v>
      </c>
      <c r="AL394" s="1" t="s">
        <v>187</v>
      </c>
      <c r="AM394" s="1" t="s">
        <v>188</v>
      </c>
      <c r="AN394" s="1" t="s">
        <v>189</v>
      </c>
      <c r="AO394" s="1" t="s">
        <v>196</v>
      </c>
      <c r="AP394" s="1" t="s">
        <v>148</v>
      </c>
      <c r="AQ394" s="1" t="s">
        <v>197</v>
      </c>
      <c r="AT394" s="1" t="s">
        <v>120</v>
      </c>
      <c r="AW394" s="1" t="s">
        <v>120</v>
      </c>
      <c r="AZ394" s="1" t="s">
        <v>120</v>
      </c>
      <c r="BC394" s="1" t="s">
        <v>120</v>
      </c>
      <c r="BF394" s="1" t="s">
        <v>120</v>
      </c>
      <c r="BI394" s="1" t="s">
        <v>120</v>
      </c>
      <c r="BL394" s="6">
        <v>-704000</v>
      </c>
      <c r="BM394" s="6">
        <v>-320000</v>
      </c>
      <c r="BN394" s="6">
        <v>-1024000</v>
      </c>
      <c r="BO394" s="6">
        <v>-844800</v>
      </c>
      <c r="BP394" s="6">
        <v>-844800</v>
      </c>
      <c r="BQ394" s="6">
        <v>-1689600</v>
      </c>
      <c r="BS394" s="6">
        <v>-844800</v>
      </c>
      <c r="BT394" s="6">
        <v>-498432</v>
      </c>
      <c r="BU394" s="6">
        <v>-1343232</v>
      </c>
      <c r="BV394" s="6">
        <v>-844800</v>
      </c>
      <c r="BW394" s="6">
        <v>-844800</v>
      </c>
      <c r="BX394" s="6">
        <v>-1689600</v>
      </c>
      <c r="BY394" s="1" t="s">
        <v>107</v>
      </c>
      <c r="BZ394" s="1" t="s">
        <v>130</v>
      </c>
      <c r="CT394" s="6"/>
    </row>
    <row r="395" spans="1:98" x14ac:dyDescent="0.25">
      <c r="A395" s="1" t="s">
        <v>107</v>
      </c>
      <c r="B395" s="1" t="s">
        <v>108</v>
      </c>
      <c r="C395" s="1" t="s">
        <v>109</v>
      </c>
      <c r="D395" s="1" t="s">
        <v>110</v>
      </c>
      <c r="E395" s="1" t="s">
        <v>372</v>
      </c>
      <c r="F395" s="1" t="s">
        <v>373</v>
      </c>
      <c r="G395" s="1" t="s">
        <v>374</v>
      </c>
      <c r="H395" s="1" t="s">
        <v>375</v>
      </c>
      <c r="I395" s="1" t="s">
        <v>376</v>
      </c>
      <c r="J395" s="1" t="s">
        <v>377</v>
      </c>
      <c r="K395" s="1" t="s">
        <v>378</v>
      </c>
      <c r="L395" s="1" t="s">
        <v>379</v>
      </c>
      <c r="M395" s="1" t="s">
        <v>380</v>
      </c>
      <c r="P395" s="1" t="s">
        <v>120</v>
      </c>
      <c r="S395" s="1" t="s">
        <v>120</v>
      </c>
      <c r="V395" s="1" t="s">
        <v>120</v>
      </c>
      <c r="Y395" s="1" t="s">
        <v>120</v>
      </c>
      <c r="AB395" s="1" t="s">
        <v>120</v>
      </c>
      <c r="AE395" s="1" t="s">
        <v>120</v>
      </c>
      <c r="AF395" s="1" t="s">
        <v>121</v>
      </c>
      <c r="AG395" s="1" t="s">
        <v>122</v>
      </c>
      <c r="AH395" s="1" t="s">
        <v>123</v>
      </c>
      <c r="AI395" s="1" t="s">
        <v>124</v>
      </c>
      <c r="AJ395" s="1" t="s">
        <v>125</v>
      </c>
      <c r="AK395" s="1" t="s">
        <v>126</v>
      </c>
      <c r="AL395" s="1" t="s">
        <v>127</v>
      </c>
      <c r="AM395" s="1" t="s">
        <v>128</v>
      </c>
      <c r="AN395" s="1" t="s">
        <v>129</v>
      </c>
      <c r="AQ395" s="1" t="s">
        <v>120</v>
      </c>
      <c r="AT395" s="1" t="s">
        <v>120</v>
      </c>
      <c r="AW395" s="1" t="s">
        <v>120</v>
      </c>
      <c r="AZ395" s="1" t="s">
        <v>120</v>
      </c>
      <c r="BC395" s="1" t="s">
        <v>120</v>
      </c>
      <c r="BF395" s="1" t="s">
        <v>120</v>
      </c>
      <c r="BI395" s="1" t="s">
        <v>120</v>
      </c>
      <c r="BL395" s="6">
        <v>500000</v>
      </c>
      <c r="BM395" s="6">
        <v>400000</v>
      </c>
      <c r="BN395" s="6">
        <v>900000</v>
      </c>
      <c r="BO395" s="6">
        <v>600000</v>
      </c>
      <c r="BP395" s="6">
        <v>600000</v>
      </c>
      <c r="BQ395" s="6">
        <v>1200000</v>
      </c>
      <c r="BS395" s="6">
        <v>600000</v>
      </c>
      <c r="BT395" s="6">
        <v>354000</v>
      </c>
      <c r="BU395" s="6">
        <v>954000</v>
      </c>
      <c r="BV395" s="6">
        <v>8600000</v>
      </c>
      <c r="BW395" s="6">
        <v>8600000</v>
      </c>
      <c r="BX395" s="6">
        <v>17200000</v>
      </c>
      <c r="BY395" s="1" t="s">
        <v>107</v>
      </c>
      <c r="BZ395" s="1" t="s">
        <v>130</v>
      </c>
      <c r="CT395" s="6"/>
    </row>
    <row r="396" spans="1:98" x14ac:dyDescent="0.25">
      <c r="A396" s="1" t="s">
        <v>107</v>
      </c>
      <c r="B396" s="1" t="s">
        <v>108</v>
      </c>
      <c r="C396" s="1" t="s">
        <v>109</v>
      </c>
      <c r="D396" s="1" t="s">
        <v>110</v>
      </c>
      <c r="E396" s="1" t="s">
        <v>372</v>
      </c>
      <c r="F396" s="1" t="s">
        <v>373</v>
      </c>
      <c r="G396" s="1" t="s">
        <v>374</v>
      </c>
      <c r="H396" s="1" t="s">
        <v>375</v>
      </c>
      <c r="I396" s="1" t="s">
        <v>376</v>
      </c>
      <c r="J396" s="1" t="s">
        <v>377</v>
      </c>
      <c r="K396" s="1" t="s">
        <v>378</v>
      </c>
      <c r="L396" s="1" t="s">
        <v>379</v>
      </c>
      <c r="M396" s="1" t="s">
        <v>380</v>
      </c>
      <c r="P396" s="1" t="s">
        <v>120</v>
      </c>
      <c r="S396" s="1" t="s">
        <v>120</v>
      </c>
      <c r="V396" s="1" t="s">
        <v>120</v>
      </c>
      <c r="Y396" s="1" t="s">
        <v>120</v>
      </c>
      <c r="AB396" s="1" t="s">
        <v>120</v>
      </c>
      <c r="AE396" s="1" t="s">
        <v>120</v>
      </c>
      <c r="AF396" s="1" t="s">
        <v>121</v>
      </c>
      <c r="AG396" s="1" t="s">
        <v>122</v>
      </c>
      <c r="AH396" s="1" t="s">
        <v>123</v>
      </c>
      <c r="AI396" s="1" t="s">
        <v>124</v>
      </c>
      <c r="AJ396" s="1" t="s">
        <v>125</v>
      </c>
      <c r="AK396" s="1" t="s">
        <v>126</v>
      </c>
      <c r="AL396" s="1" t="s">
        <v>127</v>
      </c>
      <c r="AM396" s="1" t="s">
        <v>128</v>
      </c>
      <c r="AN396" s="1" t="s">
        <v>129</v>
      </c>
      <c r="AO396" s="1" t="s">
        <v>142</v>
      </c>
      <c r="AP396" s="1" t="s">
        <v>143</v>
      </c>
      <c r="AQ396" s="1" t="s">
        <v>144</v>
      </c>
      <c r="AT396" s="1" t="s">
        <v>120</v>
      </c>
      <c r="AW396" s="1" t="s">
        <v>120</v>
      </c>
      <c r="AZ396" s="1" t="s">
        <v>120</v>
      </c>
      <c r="BC396" s="1" t="s">
        <v>120</v>
      </c>
      <c r="BF396" s="1" t="s">
        <v>120</v>
      </c>
      <c r="BI396" s="1" t="s">
        <v>120</v>
      </c>
      <c r="BL396" s="6">
        <v>280000</v>
      </c>
      <c r="BM396" s="6">
        <v>200000</v>
      </c>
      <c r="BN396" s="6">
        <v>480000</v>
      </c>
      <c r="BO396" s="6">
        <v>336000</v>
      </c>
      <c r="BP396" s="6">
        <v>336000</v>
      </c>
      <c r="BQ396" s="6">
        <v>672000</v>
      </c>
      <c r="BS396" s="6">
        <v>336000</v>
      </c>
      <c r="BT396" s="6">
        <v>198240</v>
      </c>
      <c r="BU396" s="6">
        <v>534240</v>
      </c>
      <c r="BV396" s="6">
        <v>336000</v>
      </c>
      <c r="BW396" s="6">
        <v>336000</v>
      </c>
      <c r="BX396" s="6">
        <v>672000</v>
      </c>
      <c r="BY396" s="1" t="s">
        <v>107</v>
      </c>
      <c r="BZ396" s="1" t="s">
        <v>130</v>
      </c>
      <c r="CT396" s="6"/>
    </row>
    <row r="397" spans="1:98" x14ac:dyDescent="0.25">
      <c r="A397" s="1" t="s">
        <v>107</v>
      </c>
      <c r="B397" s="1" t="s">
        <v>108</v>
      </c>
      <c r="C397" s="1" t="s">
        <v>109</v>
      </c>
      <c r="D397" s="1" t="s">
        <v>110</v>
      </c>
      <c r="E397" s="1" t="s">
        <v>372</v>
      </c>
      <c r="F397" s="1" t="s">
        <v>373</v>
      </c>
      <c r="G397" s="1" t="s">
        <v>374</v>
      </c>
      <c r="H397" s="1" t="s">
        <v>375</v>
      </c>
      <c r="I397" s="1" t="s">
        <v>376</v>
      </c>
      <c r="J397" s="1" t="s">
        <v>377</v>
      </c>
      <c r="K397" s="1" t="s">
        <v>378</v>
      </c>
      <c r="L397" s="1" t="s">
        <v>379</v>
      </c>
      <c r="M397" s="1" t="s">
        <v>380</v>
      </c>
      <c r="P397" s="1" t="s">
        <v>120</v>
      </c>
      <c r="S397" s="1" t="s">
        <v>120</v>
      </c>
      <c r="V397" s="1" t="s">
        <v>120</v>
      </c>
      <c r="Y397" s="1" t="s">
        <v>120</v>
      </c>
      <c r="AB397" s="1" t="s">
        <v>120</v>
      </c>
      <c r="AE397" s="1" t="s">
        <v>120</v>
      </c>
      <c r="AF397" s="1" t="s">
        <v>121</v>
      </c>
      <c r="AG397" s="1" t="s">
        <v>122</v>
      </c>
      <c r="AH397" s="1" t="s">
        <v>123</v>
      </c>
      <c r="AI397" s="1" t="s">
        <v>124</v>
      </c>
      <c r="AJ397" s="1" t="s">
        <v>125</v>
      </c>
      <c r="AK397" s="1" t="s">
        <v>126</v>
      </c>
      <c r="AL397" s="1" t="s">
        <v>127</v>
      </c>
      <c r="AM397" s="1" t="s">
        <v>128</v>
      </c>
      <c r="AN397" s="1" t="s">
        <v>129</v>
      </c>
      <c r="AO397" s="1" t="s">
        <v>147</v>
      </c>
      <c r="AP397" s="1" t="s">
        <v>148</v>
      </c>
      <c r="AQ397" s="1" t="s">
        <v>149</v>
      </c>
      <c r="AT397" s="1" t="s">
        <v>120</v>
      </c>
      <c r="AW397" s="1" t="s">
        <v>120</v>
      </c>
      <c r="AZ397" s="1" t="s">
        <v>120</v>
      </c>
      <c r="BC397" s="1" t="s">
        <v>120</v>
      </c>
      <c r="BF397" s="1" t="s">
        <v>120</v>
      </c>
      <c r="BI397" s="1" t="s">
        <v>120</v>
      </c>
      <c r="BL397" s="6">
        <v>560000</v>
      </c>
      <c r="BM397" s="6">
        <v>400000</v>
      </c>
      <c r="BN397" s="6">
        <v>960000</v>
      </c>
      <c r="BO397" s="6">
        <v>672000</v>
      </c>
      <c r="BP397" s="6">
        <v>672000</v>
      </c>
      <c r="BQ397" s="6">
        <v>1344000</v>
      </c>
      <c r="BS397" s="6">
        <v>672000</v>
      </c>
      <c r="BT397" s="6">
        <v>396480</v>
      </c>
      <c r="BU397" s="6">
        <v>1068480</v>
      </c>
      <c r="BV397" s="6">
        <v>672000</v>
      </c>
      <c r="BW397" s="6">
        <v>672000</v>
      </c>
      <c r="BX397" s="6">
        <v>1344000</v>
      </c>
      <c r="BY397" s="1" t="s">
        <v>107</v>
      </c>
      <c r="BZ397" s="1" t="s">
        <v>130</v>
      </c>
      <c r="CT397" s="6"/>
    </row>
    <row r="398" spans="1:98" x14ac:dyDescent="0.25">
      <c r="A398" s="1" t="s">
        <v>107</v>
      </c>
      <c r="B398" s="1" t="s">
        <v>108</v>
      </c>
      <c r="C398" s="1" t="s">
        <v>109</v>
      </c>
      <c r="D398" s="1" t="s">
        <v>110</v>
      </c>
      <c r="E398" s="1" t="s">
        <v>372</v>
      </c>
      <c r="F398" s="1" t="s">
        <v>373</v>
      </c>
      <c r="G398" s="1" t="s">
        <v>374</v>
      </c>
      <c r="H398" s="1" t="s">
        <v>375</v>
      </c>
      <c r="I398" s="1" t="s">
        <v>376</v>
      </c>
      <c r="J398" s="1" t="s">
        <v>377</v>
      </c>
      <c r="K398" s="1" t="s">
        <v>378</v>
      </c>
      <c r="L398" s="1" t="s">
        <v>379</v>
      </c>
      <c r="M398" s="1" t="s">
        <v>380</v>
      </c>
      <c r="P398" s="1" t="s">
        <v>120</v>
      </c>
      <c r="S398" s="1" t="s">
        <v>120</v>
      </c>
      <c r="V398" s="1" t="s">
        <v>120</v>
      </c>
      <c r="Y398" s="1" t="s">
        <v>120</v>
      </c>
      <c r="AB398" s="1" t="s">
        <v>120</v>
      </c>
      <c r="AE398" s="1" t="s">
        <v>120</v>
      </c>
      <c r="AF398" s="1" t="s">
        <v>121</v>
      </c>
      <c r="AG398" s="1" t="s">
        <v>122</v>
      </c>
      <c r="AH398" s="1" t="s">
        <v>123</v>
      </c>
      <c r="AI398" s="1" t="s">
        <v>124</v>
      </c>
      <c r="AJ398" s="1" t="s">
        <v>125</v>
      </c>
      <c r="AK398" s="1" t="s">
        <v>126</v>
      </c>
      <c r="AL398" s="1" t="s">
        <v>127</v>
      </c>
      <c r="AM398" s="1" t="s">
        <v>128</v>
      </c>
      <c r="AN398" s="1" t="s">
        <v>129</v>
      </c>
      <c r="AO398" s="1" t="s">
        <v>150</v>
      </c>
      <c r="AP398" s="1" t="s">
        <v>151</v>
      </c>
      <c r="AQ398" s="1" t="s">
        <v>152</v>
      </c>
      <c r="AT398" s="1" t="s">
        <v>120</v>
      </c>
      <c r="AW398" s="1" t="s">
        <v>120</v>
      </c>
      <c r="AZ398" s="1" t="s">
        <v>120</v>
      </c>
      <c r="BC398" s="1" t="s">
        <v>120</v>
      </c>
      <c r="BF398" s="1" t="s">
        <v>120</v>
      </c>
      <c r="BI398" s="1" t="s">
        <v>120</v>
      </c>
      <c r="BL398" s="6">
        <v>280000</v>
      </c>
      <c r="BM398" s="6">
        <v>200000</v>
      </c>
      <c r="BN398" s="6">
        <v>480000</v>
      </c>
      <c r="BO398" s="6">
        <v>336000</v>
      </c>
      <c r="BP398" s="6">
        <v>336000</v>
      </c>
      <c r="BQ398" s="6">
        <v>672000</v>
      </c>
      <c r="BS398" s="6">
        <v>336000</v>
      </c>
      <c r="BT398" s="6">
        <v>198240</v>
      </c>
      <c r="BU398" s="6">
        <v>534240</v>
      </c>
      <c r="BV398" s="6">
        <v>336000</v>
      </c>
      <c r="BW398" s="6">
        <v>336000</v>
      </c>
      <c r="BX398" s="6">
        <v>672000</v>
      </c>
      <c r="BY398" s="1" t="s">
        <v>107</v>
      </c>
      <c r="BZ398" s="1" t="s">
        <v>130</v>
      </c>
      <c r="CT398" s="6"/>
    </row>
    <row r="399" spans="1:98" x14ac:dyDescent="0.25">
      <c r="A399" s="1" t="s">
        <v>107</v>
      </c>
      <c r="B399" s="1" t="s">
        <v>108</v>
      </c>
      <c r="C399" s="1" t="s">
        <v>109</v>
      </c>
      <c r="D399" s="1" t="s">
        <v>110</v>
      </c>
      <c r="E399" s="1" t="s">
        <v>372</v>
      </c>
      <c r="F399" s="1" t="s">
        <v>373</v>
      </c>
      <c r="G399" s="1" t="s">
        <v>374</v>
      </c>
      <c r="H399" s="1" t="s">
        <v>375</v>
      </c>
      <c r="I399" s="1" t="s">
        <v>376</v>
      </c>
      <c r="J399" s="1" t="s">
        <v>377</v>
      </c>
      <c r="K399" s="1" t="s">
        <v>378</v>
      </c>
      <c r="L399" s="1" t="s">
        <v>379</v>
      </c>
      <c r="M399" s="1" t="s">
        <v>380</v>
      </c>
      <c r="P399" s="1" t="s">
        <v>120</v>
      </c>
      <c r="S399" s="1" t="s">
        <v>120</v>
      </c>
      <c r="V399" s="1" t="s">
        <v>120</v>
      </c>
      <c r="Y399" s="1" t="s">
        <v>120</v>
      </c>
      <c r="AB399" s="1" t="s">
        <v>120</v>
      </c>
      <c r="AE399" s="1" t="s">
        <v>120</v>
      </c>
      <c r="AF399" s="1" t="s">
        <v>121</v>
      </c>
      <c r="AG399" s="1" t="s">
        <v>122</v>
      </c>
      <c r="AH399" s="1" t="s">
        <v>123</v>
      </c>
      <c r="AI399" s="1" t="s">
        <v>124</v>
      </c>
      <c r="AJ399" s="1" t="s">
        <v>125</v>
      </c>
      <c r="AK399" s="1" t="s">
        <v>126</v>
      </c>
      <c r="AL399" s="1" t="s">
        <v>127</v>
      </c>
      <c r="AM399" s="1" t="s">
        <v>128</v>
      </c>
      <c r="AN399" s="1" t="s">
        <v>129</v>
      </c>
      <c r="AO399" s="1" t="s">
        <v>153</v>
      </c>
      <c r="AP399" s="1" t="s">
        <v>154</v>
      </c>
      <c r="AQ399" s="1" t="s">
        <v>155</v>
      </c>
      <c r="AT399" s="1" t="s">
        <v>120</v>
      </c>
      <c r="AW399" s="1" t="s">
        <v>120</v>
      </c>
      <c r="AZ399" s="1" t="s">
        <v>120</v>
      </c>
      <c r="BC399" s="1" t="s">
        <v>120</v>
      </c>
      <c r="BF399" s="1" t="s">
        <v>120</v>
      </c>
      <c r="BI399" s="1" t="s">
        <v>120</v>
      </c>
      <c r="BL399" s="6">
        <v>280000</v>
      </c>
      <c r="BM399" s="6">
        <v>200000</v>
      </c>
      <c r="BN399" s="6">
        <v>480000</v>
      </c>
      <c r="BO399" s="6">
        <v>336000</v>
      </c>
      <c r="BP399" s="6">
        <v>336000</v>
      </c>
      <c r="BQ399" s="6">
        <v>672000</v>
      </c>
      <c r="BS399" s="6">
        <v>336000</v>
      </c>
      <c r="BT399" s="6">
        <v>198240</v>
      </c>
      <c r="BU399" s="6">
        <v>534240</v>
      </c>
      <c r="BV399" s="6">
        <v>336000</v>
      </c>
      <c r="BW399" s="6">
        <v>336000</v>
      </c>
      <c r="BX399" s="6">
        <v>672000</v>
      </c>
      <c r="BY399" s="1" t="s">
        <v>107</v>
      </c>
      <c r="BZ399" s="1" t="s">
        <v>130</v>
      </c>
      <c r="CT399" s="6"/>
    </row>
    <row r="400" spans="1:98" x14ac:dyDescent="0.25">
      <c r="A400" s="1" t="s">
        <v>107</v>
      </c>
      <c r="B400" s="1" t="s">
        <v>108</v>
      </c>
      <c r="C400" s="1" t="s">
        <v>109</v>
      </c>
      <c r="D400" s="1" t="s">
        <v>110</v>
      </c>
      <c r="E400" s="1" t="s">
        <v>372</v>
      </c>
      <c r="F400" s="1" t="s">
        <v>373</v>
      </c>
      <c r="G400" s="1" t="s">
        <v>374</v>
      </c>
      <c r="H400" s="1" t="s">
        <v>375</v>
      </c>
      <c r="I400" s="1" t="s">
        <v>376</v>
      </c>
      <c r="J400" s="1" t="s">
        <v>377</v>
      </c>
      <c r="K400" s="1" t="s">
        <v>378</v>
      </c>
      <c r="L400" s="1" t="s">
        <v>379</v>
      </c>
      <c r="M400" s="1" t="s">
        <v>380</v>
      </c>
      <c r="P400" s="1" t="s">
        <v>120</v>
      </c>
      <c r="S400" s="1" t="s">
        <v>120</v>
      </c>
      <c r="V400" s="1" t="s">
        <v>120</v>
      </c>
      <c r="Y400" s="1" t="s">
        <v>120</v>
      </c>
      <c r="AB400" s="1" t="s">
        <v>120</v>
      </c>
      <c r="AE400" s="1" t="s">
        <v>120</v>
      </c>
      <c r="AF400" s="1" t="s">
        <v>121</v>
      </c>
      <c r="AG400" s="1" t="s">
        <v>122</v>
      </c>
      <c r="AH400" s="1" t="s">
        <v>123</v>
      </c>
      <c r="AI400" s="1" t="s">
        <v>124</v>
      </c>
      <c r="AJ400" s="1" t="s">
        <v>125</v>
      </c>
      <c r="AK400" s="1" t="s">
        <v>126</v>
      </c>
      <c r="AL400" s="1" t="s">
        <v>156</v>
      </c>
      <c r="AM400" s="1" t="s">
        <v>157</v>
      </c>
      <c r="AN400" s="1" t="s">
        <v>158</v>
      </c>
      <c r="AO400" s="1" t="s">
        <v>159</v>
      </c>
      <c r="AP400" s="1" t="s">
        <v>143</v>
      </c>
      <c r="AQ400" s="1" t="s">
        <v>160</v>
      </c>
      <c r="AT400" s="1" t="s">
        <v>120</v>
      </c>
      <c r="AW400" s="1" t="s">
        <v>120</v>
      </c>
      <c r="AZ400" s="1" t="s">
        <v>120</v>
      </c>
      <c r="BC400" s="1" t="s">
        <v>120</v>
      </c>
      <c r="BF400" s="1" t="s">
        <v>120</v>
      </c>
      <c r="BI400" s="1" t="s">
        <v>120</v>
      </c>
      <c r="BL400" s="6">
        <v>160000</v>
      </c>
      <c r="BN400" s="6">
        <v>160000</v>
      </c>
      <c r="BO400" s="6">
        <v>192000</v>
      </c>
      <c r="BP400" s="6">
        <v>192000</v>
      </c>
      <c r="BQ400" s="6">
        <v>384000</v>
      </c>
      <c r="BS400" s="6">
        <v>192000</v>
      </c>
      <c r="BT400" s="6">
        <v>113280</v>
      </c>
      <c r="BU400" s="6">
        <v>305280</v>
      </c>
      <c r="BV400" s="6">
        <v>192000</v>
      </c>
      <c r="BW400" s="6">
        <v>192000</v>
      </c>
      <c r="BX400" s="6">
        <v>384000</v>
      </c>
      <c r="BY400" s="1" t="s">
        <v>107</v>
      </c>
      <c r="BZ400" s="1" t="s">
        <v>130</v>
      </c>
      <c r="CT400" s="6"/>
    </row>
    <row r="401" spans="1:98" x14ac:dyDescent="0.25">
      <c r="A401" s="1" t="s">
        <v>107</v>
      </c>
      <c r="B401" s="1" t="s">
        <v>108</v>
      </c>
      <c r="C401" s="1" t="s">
        <v>109</v>
      </c>
      <c r="D401" s="1" t="s">
        <v>110</v>
      </c>
      <c r="E401" s="1" t="s">
        <v>372</v>
      </c>
      <c r="F401" s="1" t="s">
        <v>373</v>
      </c>
      <c r="G401" s="1" t="s">
        <v>374</v>
      </c>
      <c r="H401" s="1" t="s">
        <v>375</v>
      </c>
      <c r="I401" s="1" t="s">
        <v>376</v>
      </c>
      <c r="J401" s="1" t="s">
        <v>377</v>
      </c>
      <c r="K401" s="1" t="s">
        <v>378</v>
      </c>
      <c r="L401" s="1" t="s">
        <v>379</v>
      </c>
      <c r="M401" s="1" t="s">
        <v>380</v>
      </c>
      <c r="P401" s="1" t="s">
        <v>120</v>
      </c>
      <c r="S401" s="1" t="s">
        <v>120</v>
      </c>
      <c r="V401" s="1" t="s">
        <v>120</v>
      </c>
      <c r="Y401" s="1" t="s">
        <v>120</v>
      </c>
      <c r="AB401" s="1" t="s">
        <v>120</v>
      </c>
      <c r="AE401" s="1" t="s">
        <v>120</v>
      </c>
      <c r="AF401" s="1" t="s">
        <v>121</v>
      </c>
      <c r="AG401" s="1" t="s">
        <v>122</v>
      </c>
      <c r="AH401" s="1" t="s">
        <v>123</v>
      </c>
      <c r="AI401" s="1" t="s">
        <v>124</v>
      </c>
      <c r="AJ401" s="1" t="s">
        <v>125</v>
      </c>
      <c r="AK401" s="1" t="s">
        <v>126</v>
      </c>
      <c r="AL401" s="1" t="s">
        <v>161</v>
      </c>
      <c r="AM401" s="1" t="s">
        <v>162</v>
      </c>
      <c r="AN401" s="1" t="s">
        <v>163</v>
      </c>
      <c r="AO401" s="1" t="s">
        <v>164</v>
      </c>
      <c r="AP401" s="1" t="s">
        <v>148</v>
      </c>
      <c r="AQ401" s="1" t="s">
        <v>165</v>
      </c>
      <c r="AT401" s="1" t="s">
        <v>120</v>
      </c>
      <c r="AW401" s="1" t="s">
        <v>120</v>
      </c>
      <c r="AZ401" s="1" t="s">
        <v>120</v>
      </c>
      <c r="BC401" s="1" t="s">
        <v>120</v>
      </c>
      <c r="BF401" s="1" t="s">
        <v>120</v>
      </c>
      <c r="BI401" s="1" t="s">
        <v>120</v>
      </c>
      <c r="BL401" s="6">
        <v>320000</v>
      </c>
      <c r="BN401" s="6">
        <v>320000</v>
      </c>
      <c r="BO401" s="6">
        <v>384000</v>
      </c>
      <c r="BP401" s="6">
        <v>384000</v>
      </c>
      <c r="BQ401" s="6">
        <v>768000</v>
      </c>
      <c r="BS401" s="6">
        <v>384000</v>
      </c>
      <c r="BT401" s="6">
        <v>226560</v>
      </c>
      <c r="BU401" s="6">
        <v>610560</v>
      </c>
      <c r="BV401" s="6">
        <v>384000</v>
      </c>
      <c r="BW401" s="6">
        <v>384000</v>
      </c>
      <c r="BX401" s="6">
        <v>768000</v>
      </c>
      <c r="BY401" s="1" t="s">
        <v>107</v>
      </c>
      <c r="BZ401" s="1" t="s">
        <v>130</v>
      </c>
      <c r="CT401" s="6"/>
    </row>
    <row r="402" spans="1:98" x14ac:dyDescent="0.25">
      <c r="A402" s="1" t="s">
        <v>107</v>
      </c>
      <c r="B402" s="1" t="s">
        <v>108</v>
      </c>
      <c r="C402" s="1" t="s">
        <v>109</v>
      </c>
      <c r="D402" s="1" t="s">
        <v>110</v>
      </c>
      <c r="E402" s="1" t="s">
        <v>372</v>
      </c>
      <c r="F402" s="1" t="s">
        <v>373</v>
      </c>
      <c r="G402" s="1" t="s">
        <v>374</v>
      </c>
      <c r="H402" s="1" t="s">
        <v>375</v>
      </c>
      <c r="I402" s="1" t="s">
        <v>376</v>
      </c>
      <c r="J402" s="1" t="s">
        <v>377</v>
      </c>
      <c r="K402" s="1" t="s">
        <v>378</v>
      </c>
      <c r="L402" s="1" t="s">
        <v>379</v>
      </c>
      <c r="M402" s="1" t="s">
        <v>380</v>
      </c>
      <c r="P402" s="1" t="s">
        <v>120</v>
      </c>
      <c r="S402" s="1" t="s">
        <v>120</v>
      </c>
      <c r="V402" s="1" t="s">
        <v>120</v>
      </c>
      <c r="Y402" s="1" t="s">
        <v>120</v>
      </c>
      <c r="AB402" s="1" t="s">
        <v>120</v>
      </c>
      <c r="AE402" s="1" t="s">
        <v>120</v>
      </c>
      <c r="AF402" s="1" t="s">
        <v>121</v>
      </c>
      <c r="AG402" s="1" t="s">
        <v>122</v>
      </c>
      <c r="AH402" s="1" t="s">
        <v>123</v>
      </c>
      <c r="AI402" s="1" t="s">
        <v>124</v>
      </c>
      <c r="AJ402" s="1" t="s">
        <v>125</v>
      </c>
      <c r="AK402" s="1" t="s">
        <v>126</v>
      </c>
      <c r="AL402" s="1" t="s">
        <v>166</v>
      </c>
      <c r="AM402" s="1" t="s">
        <v>167</v>
      </c>
      <c r="AN402" s="1" t="s">
        <v>168</v>
      </c>
      <c r="AO402" s="1" t="s">
        <v>169</v>
      </c>
      <c r="AP402" s="1" t="s">
        <v>151</v>
      </c>
      <c r="AQ402" s="1" t="s">
        <v>170</v>
      </c>
      <c r="AT402" s="1" t="s">
        <v>120</v>
      </c>
      <c r="AW402" s="1" t="s">
        <v>120</v>
      </c>
      <c r="AZ402" s="1" t="s">
        <v>120</v>
      </c>
      <c r="BC402" s="1" t="s">
        <v>120</v>
      </c>
      <c r="BF402" s="1" t="s">
        <v>120</v>
      </c>
      <c r="BI402" s="1" t="s">
        <v>120</v>
      </c>
      <c r="BL402" s="6">
        <v>160000</v>
      </c>
      <c r="BN402" s="6">
        <v>160000</v>
      </c>
      <c r="BO402" s="6">
        <v>192000</v>
      </c>
      <c r="BP402" s="6">
        <v>192000</v>
      </c>
      <c r="BQ402" s="6">
        <v>384000</v>
      </c>
      <c r="BS402" s="6">
        <v>192000</v>
      </c>
      <c r="BT402" s="6">
        <v>113280</v>
      </c>
      <c r="BU402" s="6">
        <v>305280</v>
      </c>
      <c r="BV402" s="6">
        <v>192000</v>
      </c>
      <c r="BW402" s="6">
        <v>192000</v>
      </c>
      <c r="BX402" s="6">
        <v>384000</v>
      </c>
      <c r="BY402" s="1" t="s">
        <v>107</v>
      </c>
      <c r="BZ402" s="1" t="s">
        <v>130</v>
      </c>
      <c r="CT402" s="6"/>
    </row>
    <row r="403" spans="1:98" x14ac:dyDescent="0.25">
      <c r="A403" s="1" t="s">
        <v>107</v>
      </c>
      <c r="B403" s="1" t="s">
        <v>108</v>
      </c>
      <c r="C403" s="1" t="s">
        <v>109</v>
      </c>
      <c r="D403" s="1" t="s">
        <v>110</v>
      </c>
      <c r="E403" s="1" t="s">
        <v>372</v>
      </c>
      <c r="F403" s="1" t="s">
        <v>373</v>
      </c>
      <c r="G403" s="1" t="s">
        <v>374</v>
      </c>
      <c r="H403" s="1" t="s">
        <v>375</v>
      </c>
      <c r="I403" s="1" t="s">
        <v>376</v>
      </c>
      <c r="J403" s="1" t="s">
        <v>377</v>
      </c>
      <c r="K403" s="1" t="s">
        <v>378</v>
      </c>
      <c r="L403" s="1" t="s">
        <v>379</v>
      </c>
      <c r="M403" s="1" t="s">
        <v>380</v>
      </c>
      <c r="P403" s="1" t="s">
        <v>120</v>
      </c>
      <c r="S403" s="1" t="s">
        <v>120</v>
      </c>
      <c r="V403" s="1" t="s">
        <v>120</v>
      </c>
      <c r="Y403" s="1" t="s">
        <v>120</v>
      </c>
      <c r="AB403" s="1" t="s">
        <v>120</v>
      </c>
      <c r="AE403" s="1" t="s">
        <v>120</v>
      </c>
      <c r="AF403" s="1" t="s">
        <v>121</v>
      </c>
      <c r="AG403" s="1" t="s">
        <v>122</v>
      </c>
      <c r="AH403" s="1" t="s">
        <v>123</v>
      </c>
      <c r="AI403" s="1" t="s">
        <v>124</v>
      </c>
      <c r="AJ403" s="1" t="s">
        <v>125</v>
      </c>
      <c r="AK403" s="1" t="s">
        <v>126</v>
      </c>
      <c r="AL403" s="1" t="s">
        <v>171</v>
      </c>
      <c r="AM403" s="1" t="s">
        <v>172</v>
      </c>
      <c r="AN403" s="1" t="s">
        <v>173</v>
      </c>
      <c r="AO403" s="1" t="s">
        <v>174</v>
      </c>
      <c r="AP403" s="1" t="s">
        <v>151</v>
      </c>
      <c r="AQ403" s="1" t="s">
        <v>175</v>
      </c>
      <c r="AT403" s="1" t="s">
        <v>120</v>
      </c>
      <c r="AW403" s="1" t="s">
        <v>120</v>
      </c>
      <c r="AZ403" s="1" t="s">
        <v>120</v>
      </c>
      <c r="BC403" s="1" t="s">
        <v>120</v>
      </c>
      <c r="BF403" s="1" t="s">
        <v>120</v>
      </c>
      <c r="BI403" s="1" t="s">
        <v>120</v>
      </c>
      <c r="BL403" s="6">
        <v>160000</v>
      </c>
      <c r="BN403" s="6">
        <v>160000</v>
      </c>
      <c r="BO403" s="6">
        <v>192000</v>
      </c>
      <c r="BP403" s="6">
        <v>192000</v>
      </c>
      <c r="BQ403" s="6">
        <v>384000</v>
      </c>
      <c r="BS403" s="6">
        <v>192000</v>
      </c>
      <c r="BT403" s="6">
        <v>113280</v>
      </c>
      <c r="BU403" s="6">
        <v>305280</v>
      </c>
      <c r="BV403" s="6">
        <v>192000</v>
      </c>
      <c r="BW403" s="6">
        <v>192000</v>
      </c>
      <c r="BX403" s="6">
        <v>384000</v>
      </c>
      <c r="BY403" s="1" t="s">
        <v>107</v>
      </c>
      <c r="BZ403" s="1" t="s">
        <v>130</v>
      </c>
      <c r="CT403" s="6"/>
    </row>
    <row r="404" spans="1:98" x14ac:dyDescent="0.25">
      <c r="A404" s="1" t="s">
        <v>107</v>
      </c>
      <c r="B404" s="1" t="s">
        <v>108</v>
      </c>
      <c r="C404" s="1" t="s">
        <v>109</v>
      </c>
      <c r="D404" s="1" t="s">
        <v>110</v>
      </c>
      <c r="E404" s="1" t="s">
        <v>372</v>
      </c>
      <c r="F404" s="1" t="s">
        <v>373</v>
      </c>
      <c r="G404" s="1" t="s">
        <v>374</v>
      </c>
      <c r="H404" s="1" t="s">
        <v>375</v>
      </c>
      <c r="I404" s="1" t="s">
        <v>376</v>
      </c>
      <c r="J404" s="1" t="s">
        <v>377</v>
      </c>
      <c r="K404" s="1" t="s">
        <v>381</v>
      </c>
      <c r="L404" s="1" t="s">
        <v>382</v>
      </c>
      <c r="M404" s="1" t="s">
        <v>383</v>
      </c>
      <c r="P404" s="1" t="s">
        <v>120</v>
      </c>
      <c r="S404" s="1" t="s">
        <v>120</v>
      </c>
      <c r="V404" s="1" t="s">
        <v>120</v>
      </c>
      <c r="Y404" s="1" t="s">
        <v>120</v>
      </c>
      <c r="AB404" s="1" t="s">
        <v>120</v>
      </c>
      <c r="AE404" s="1" t="s">
        <v>120</v>
      </c>
      <c r="AF404" s="1" t="s">
        <v>121</v>
      </c>
      <c r="AG404" s="1" t="s">
        <v>122</v>
      </c>
      <c r="AH404" s="1" t="s">
        <v>123</v>
      </c>
      <c r="AI404" s="1" t="s">
        <v>124</v>
      </c>
      <c r="AJ404" s="1" t="s">
        <v>125</v>
      </c>
      <c r="AK404" s="1" t="s">
        <v>126</v>
      </c>
      <c r="AL404" s="1" t="s">
        <v>127</v>
      </c>
      <c r="AM404" s="1" t="s">
        <v>128</v>
      </c>
      <c r="AN404" s="1" t="s">
        <v>129</v>
      </c>
      <c r="AQ404" s="1" t="s">
        <v>120</v>
      </c>
      <c r="AT404" s="1" t="s">
        <v>120</v>
      </c>
      <c r="AW404" s="1" t="s">
        <v>120</v>
      </c>
      <c r="AZ404" s="1" t="s">
        <v>120</v>
      </c>
      <c r="BC404" s="1" t="s">
        <v>120</v>
      </c>
      <c r="BF404" s="1" t="s">
        <v>120</v>
      </c>
      <c r="BI404" s="1" t="s">
        <v>120</v>
      </c>
      <c r="BL404" s="6">
        <v>500000</v>
      </c>
      <c r="BM404" s="6">
        <v>400000</v>
      </c>
      <c r="BN404" s="6">
        <v>900000</v>
      </c>
      <c r="BO404" s="6">
        <v>600000</v>
      </c>
      <c r="BP404" s="6">
        <v>600000</v>
      </c>
      <c r="BQ404" s="6">
        <v>1200000</v>
      </c>
      <c r="BS404" s="6">
        <v>600000</v>
      </c>
      <c r="BT404" s="6">
        <v>354000</v>
      </c>
      <c r="BU404" s="6">
        <v>954000</v>
      </c>
      <c r="BV404" s="6">
        <v>600000</v>
      </c>
      <c r="BW404" s="6">
        <v>600000</v>
      </c>
      <c r="BX404" s="6">
        <v>1200000</v>
      </c>
      <c r="BY404" s="1" t="s">
        <v>107</v>
      </c>
      <c r="BZ404" s="1" t="s">
        <v>130</v>
      </c>
      <c r="CT404" s="6"/>
    </row>
    <row r="405" spans="1:98" x14ac:dyDescent="0.25">
      <c r="A405" s="1" t="s">
        <v>107</v>
      </c>
      <c r="B405" s="1" t="s">
        <v>108</v>
      </c>
      <c r="C405" s="1" t="s">
        <v>109</v>
      </c>
      <c r="D405" s="1" t="s">
        <v>110</v>
      </c>
      <c r="E405" s="1" t="s">
        <v>372</v>
      </c>
      <c r="F405" s="1" t="s">
        <v>373</v>
      </c>
      <c r="G405" s="1" t="s">
        <v>374</v>
      </c>
      <c r="H405" s="1" t="s">
        <v>375</v>
      </c>
      <c r="I405" s="1" t="s">
        <v>376</v>
      </c>
      <c r="J405" s="1" t="s">
        <v>377</v>
      </c>
      <c r="K405" s="1" t="s">
        <v>381</v>
      </c>
      <c r="L405" s="1" t="s">
        <v>382</v>
      </c>
      <c r="M405" s="1" t="s">
        <v>383</v>
      </c>
      <c r="P405" s="1" t="s">
        <v>120</v>
      </c>
      <c r="S405" s="1" t="s">
        <v>120</v>
      </c>
      <c r="V405" s="1" t="s">
        <v>120</v>
      </c>
      <c r="Y405" s="1" t="s">
        <v>120</v>
      </c>
      <c r="AB405" s="1" t="s">
        <v>120</v>
      </c>
      <c r="AE405" s="1" t="s">
        <v>120</v>
      </c>
      <c r="AF405" s="1" t="s">
        <v>121</v>
      </c>
      <c r="AG405" s="1" t="s">
        <v>122</v>
      </c>
      <c r="AH405" s="1" t="s">
        <v>123</v>
      </c>
      <c r="AI405" s="1" t="s">
        <v>124</v>
      </c>
      <c r="AJ405" s="1" t="s">
        <v>125</v>
      </c>
      <c r="AK405" s="1" t="s">
        <v>126</v>
      </c>
      <c r="AL405" s="1" t="s">
        <v>127</v>
      </c>
      <c r="AM405" s="1" t="s">
        <v>128</v>
      </c>
      <c r="AN405" s="1" t="s">
        <v>129</v>
      </c>
      <c r="AO405" s="1" t="s">
        <v>142</v>
      </c>
      <c r="AP405" s="1" t="s">
        <v>143</v>
      </c>
      <c r="AQ405" s="1" t="s">
        <v>144</v>
      </c>
      <c r="AT405" s="1" t="s">
        <v>120</v>
      </c>
      <c r="AW405" s="1" t="s">
        <v>120</v>
      </c>
      <c r="AZ405" s="1" t="s">
        <v>120</v>
      </c>
      <c r="BC405" s="1" t="s">
        <v>120</v>
      </c>
      <c r="BF405" s="1" t="s">
        <v>120</v>
      </c>
      <c r="BI405" s="1" t="s">
        <v>120</v>
      </c>
      <c r="BL405" s="6">
        <v>280000</v>
      </c>
      <c r="BM405" s="6">
        <v>200000</v>
      </c>
      <c r="BN405" s="6">
        <v>480000</v>
      </c>
      <c r="BO405" s="6">
        <v>336000</v>
      </c>
      <c r="BP405" s="6">
        <v>336000</v>
      </c>
      <c r="BQ405" s="6">
        <v>672000</v>
      </c>
      <c r="BS405" s="6">
        <v>336000</v>
      </c>
      <c r="BT405" s="6">
        <v>198240</v>
      </c>
      <c r="BU405" s="6">
        <v>534240</v>
      </c>
      <c r="BV405" s="6">
        <v>336000</v>
      </c>
      <c r="BW405" s="6">
        <v>336000</v>
      </c>
      <c r="BX405" s="6">
        <v>672000</v>
      </c>
      <c r="BY405" s="1" t="s">
        <v>107</v>
      </c>
      <c r="BZ405" s="1" t="s">
        <v>130</v>
      </c>
      <c r="CT405" s="6"/>
    </row>
    <row r="406" spans="1:98" x14ac:dyDescent="0.25">
      <c r="A406" s="1" t="s">
        <v>107</v>
      </c>
      <c r="B406" s="1" t="s">
        <v>108</v>
      </c>
      <c r="C406" s="1" t="s">
        <v>109</v>
      </c>
      <c r="D406" s="1" t="s">
        <v>110</v>
      </c>
      <c r="E406" s="1" t="s">
        <v>372</v>
      </c>
      <c r="F406" s="1" t="s">
        <v>373</v>
      </c>
      <c r="G406" s="1" t="s">
        <v>374</v>
      </c>
      <c r="H406" s="1" t="s">
        <v>375</v>
      </c>
      <c r="I406" s="1" t="s">
        <v>376</v>
      </c>
      <c r="J406" s="1" t="s">
        <v>377</v>
      </c>
      <c r="K406" s="1" t="s">
        <v>381</v>
      </c>
      <c r="L406" s="1" t="s">
        <v>382</v>
      </c>
      <c r="M406" s="1" t="s">
        <v>383</v>
      </c>
      <c r="P406" s="1" t="s">
        <v>120</v>
      </c>
      <c r="S406" s="1" t="s">
        <v>120</v>
      </c>
      <c r="V406" s="1" t="s">
        <v>120</v>
      </c>
      <c r="Y406" s="1" t="s">
        <v>120</v>
      </c>
      <c r="AB406" s="1" t="s">
        <v>120</v>
      </c>
      <c r="AE406" s="1" t="s">
        <v>120</v>
      </c>
      <c r="AF406" s="1" t="s">
        <v>121</v>
      </c>
      <c r="AG406" s="1" t="s">
        <v>122</v>
      </c>
      <c r="AH406" s="1" t="s">
        <v>123</v>
      </c>
      <c r="AI406" s="1" t="s">
        <v>124</v>
      </c>
      <c r="AJ406" s="1" t="s">
        <v>125</v>
      </c>
      <c r="AK406" s="1" t="s">
        <v>126</v>
      </c>
      <c r="AL406" s="1" t="s">
        <v>127</v>
      </c>
      <c r="AM406" s="1" t="s">
        <v>128</v>
      </c>
      <c r="AN406" s="1" t="s">
        <v>129</v>
      </c>
      <c r="AO406" s="1" t="s">
        <v>147</v>
      </c>
      <c r="AP406" s="1" t="s">
        <v>148</v>
      </c>
      <c r="AQ406" s="1" t="s">
        <v>149</v>
      </c>
      <c r="AT406" s="1" t="s">
        <v>120</v>
      </c>
      <c r="AW406" s="1" t="s">
        <v>120</v>
      </c>
      <c r="AZ406" s="1" t="s">
        <v>120</v>
      </c>
      <c r="BC406" s="1" t="s">
        <v>120</v>
      </c>
      <c r="BF406" s="1" t="s">
        <v>120</v>
      </c>
      <c r="BI406" s="1" t="s">
        <v>120</v>
      </c>
      <c r="BL406" s="6">
        <v>560000</v>
      </c>
      <c r="BM406" s="6">
        <v>400000</v>
      </c>
      <c r="BN406" s="6">
        <v>960000</v>
      </c>
      <c r="BO406" s="6">
        <v>672000</v>
      </c>
      <c r="BP406" s="6">
        <v>672000</v>
      </c>
      <c r="BQ406" s="6">
        <v>1344000</v>
      </c>
      <c r="BS406" s="6">
        <v>672000</v>
      </c>
      <c r="BT406" s="6">
        <v>396480</v>
      </c>
      <c r="BU406" s="6">
        <v>1068480</v>
      </c>
      <c r="BV406" s="6">
        <v>672000</v>
      </c>
      <c r="BW406" s="6">
        <v>672000</v>
      </c>
      <c r="BX406" s="6">
        <v>1344000</v>
      </c>
      <c r="BY406" s="1" t="s">
        <v>107</v>
      </c>
      <c r="BZ406" s="1" t="s">
        <v>130</v>
      </c>
      <c r="CT406" s="6"/>
    </row>
    <row r="407" spans="1:98" x14ac:dyDescent="0.25">
      <c r="A407" s="1" t="s">
        <v>107</v>
      </c>
      <c r="B407" s="1" t="s">
        <v>108</v>
      </c>
      <c r="C407" s="1" t="s">
        <v>109</v>
      </c>
      <c r="D407" s="1" t="s">
        <v>110</v>
      </c>
      <c r="E407" s="1" t="s">
        <v>372</v>
      </c>
      <c r="F407" s="1" t="s">
        <v>373</v>
      </c>
      <c r="G407" s="1" t="s">
        <v>374</v>
      </c>
      <c r="H407" s="1" t="s">
        <v>375</v>
      </c>
      <c r="I407" s="1" t="s">
        <v>376</v>
      </c>
      <c r="J407" s="1" t="s">
        <v>377</v>
      </c>
      <c r="K407" s="1" t="s">
        <v>381</v>
      </c>
      <c r="L407" s="1" t="s">
        <v>382</v>
      </c>
      <c r="M407" s="1" t="s">
        <v>383</v>
      </c>
      <c r="P407" s="1" t="s">
        <v>120</v>
      </c>
      <c r="S407" s="1" t="s">
        <v>120</v>
      </c>
      <c r="V407" s="1" t="s">
        <v>120</v>
      </c>
      <c r="Y407" s="1" t="s">
        <v>120</v>
      </c>
      <c r="AB407" s="1" t="s">
        <v>120</v>
      </c>
      <c r="AE407" s="1" t="s">
        <v>120</v>
      </c>
      <c r="AF407" s="1" t="s">
        <v>121</v>
      </c>
      <c r="AG407" s="1" t="s">
        <v>122</v>
      </c>
      <c r="AH407" s="1" t="s">
        <v>123</v>
      </c>
      <c r="AI407" s="1" t="s">
        <v>124</v>
      </c>
      <c r="AJ407" s="1" t="s">
        <v>125</v>
      </c>
      <c r="AK407" s="1" t="s">
        <v>126</v>
      </c>
      <c r="AL407" s="1" t="s">
        <v>127</v>
      </c>
      <c r="AM407" s="1" t="s">
        <v>128</v>
      </c>
      <c r="AN407" s="1" t="s">
        <v>129</v>
      </c>
      <c r="AO407" s="1" t="s">
        <v>150</v>
      </c>
      <c r="AP407" s="1" t="s">
        <v>151</v>
      </c>
      <c r="AQ407" s="1" t="s">
        <v>152</v>
      </c>
      <c r="AT407" s="1" t="s">
        <v>120</v>
      </c>
      <c r="AW407" s="1" t="s">
        <v>120</v>
      </c>
      <c r="AZ407" s="1" t="s">
        <v>120</v>
      </c>
      <c r="BC407" s="1" t="s">
        <v>120</v>
      </c>
      <c r="BF407" s="1" t="s">
        <v>120</v>
      </c>
      <c r="BI407" s="1" t="s">
        <v>120</v>
      </c>
      <c r="BL407" s="6">
        <v>280000</v>
      </c>
      <c r="BM407" s="6">
        <v>200000</v>
      </c>
      <c r="BN407" s="6">
        <v>480000</v>
      </c>
      <c r="BO407" s="6">
        <v>336000</v>
      </c>
      <c r="BP407" s="6">
        <v>336000</v>
      </c>
      <c r="BQ407" s="6">
        <v>672000</v>
      </c>
      <c r="BS407" s="6">
        <v>336000</v>
      </c>
      <c r="BT407" s="6">
        <v>198240</v>
      </c>
      <c r="BU407" s="6">
        <v>534240</v>
      </c>
      <c r="BV407" s="6">
        <v>336000</v>
      </c>
      <c r="BW407" s="6">
        <v>336000</v>
      </c>
      <c r="BX407" s="6">
        <v>672000</v>
      </c>
      <c r="BY407" s="1" t="s">
        <v>107</v>
      </c>
      <c r="BZ407" s="1" t="s">
        <v>130</v>
      </c>
      <c r="CT407" s="6"/>
    </row>
    <row r="408" spans="1:98" x14ac:dyDescent="0.25">
      <c r="A408" s="1" t="s">
        <v>107</v>
      </c>
      <c r="B408" s="1" t="s">
        <v>108</v>
      </c>
      <c r="C408" s="1" t="s">
        <v>109</v>
      </c>
      <c r="D408" s="1" t="s">
        <v>110</v>
      </c>
      <c r="E408" s="1" t="s">
        <v>372</v>
      </c>
      <c r="F408" s="1" t="s">
        <v>373</v>
      </c>
      <c r="G408" s="1" t="s">
        <v>374</v>
      </c>
      <c r="H408" s="1" t="s">
        <v>375</v>
      </c>
      <c r="I408" s="1" t="s">
        <v>376</v>
      </c>
      <c r="J408" s="1" t="s">
        <v>377</v>
      </c>
      <c r="K408" s="1" t="s">
        <v>381</v>
      </c>
      <c r="L408" s="1" t="s">
        <v>382</v>
      </c>
      <c r="M408" s="1" t="s">
        <v>383</v>
      </c>
      <c r="P408" s="1" t="s">
        <v>120</v>
      </c>
      <c r="S408" s="1" t="s">
        <v>120</v>
      </c>
      <c r="V408" s="1" t="s">
        <v>120</v>
      </c>
      <c r="Y408" s="1" t="s">
        <v>120</v>
      </c>
      <c r="AB408" s="1" t="s">
        <v>120</v>
      </c>
      <c r="AE408" s="1" t="s">
        <v>120</v>
      </c>
      <c r="AF408" s="1" t="s">
        <v>121</v>
      </c>
      <c r="AG408" s="1" t="s">
        <v>122</v>
      </c>
      <c r="AH408" s="1" t="s">
        <v>123</v>
      </c>
      <c r="AI408" s="1" t="s">
        <v>124</v>
      </c>
      <c r="AJ408" s="1" t="s">
        <v>125</v>
      </c>
      <c r="AK408" s="1" t="s">
        <v>126</v>
      </c>
      <c r="AL408" s="1" t="s">
        <v>127</v>
      </c>
      <c r="AM408" s="1" t="s">
        <v>128</v>
      </c>
      <c r="AN408" s="1" t="s">
        <v>129</v>
      </c>
      <c r="AO408" s="1" t="s">
        <v>153</v>
      </c>
      <c r="AP408" s="1" t="s">
        <v>154</v>
      </c>
      <c r="AQ408" s="1" t="s">
        <v>155</v>
      </c>
      <c r="AT408" s="1" t="s">
        <v>120</v>
      </c>
      <c r="AW408" s="1" t="s">
        <v>120</v>
      </c>
      <c r="AZ408" s="1" t="s">
        <v>120</v>
      </c>
      <c r="BC408" s="1" t="s">
        <v>120</v>
      </c>
      <c r="BF408" s="1" t="s">
        <v>120</v>
      </c>
      <c r="BI408" s="1" t="s">
        <v>120</v>
      </c>
      <c r="BL408" s="6">
        <v>280000</v>
      </c>
      <c r="BM408" s="6">
        <v>200000</v>
      </c>
      <c r="BN408" s="6">
        <v>480000</v>
      </c>
      <c r="BO408" s="6">
        <v>336000</v>
      </c>
      <c r="BP408" s="6">
        <v>336000</v>
      </c>
      <c r="BQ408" s="6">
        <v>672000</v>
      </c>
      <c r="BS408" s="6">
        <v>336000</v>
      </c>
      <c r="BT408" s="6">
        <v>198240</v>
      </c>
      <c r="BU408" s="6">
        <v>534240</v>
      </c>
      <c r="BV408" s="6">
        <v>336000</v>
      </c>
      <c r="BW408" s="6">
        <v>336000</v>
      </c>
      <c r="BX408" s="6">
        <v>672000</v>
      </c>
      <c r="BY408" s="1" t="s">
        <v>107</v>
      </c>
      <c r="BZ408" s="1" t="s">
        <v>130</v>
      </c>
      <c r="CT408" s="6"/>
    </row>
    <row r="409" spans="1:98" x14ac:dyDescent="0.25">
      <c r="A409" s="1" t="s">
        <v>107</v>
      </c>
      <c r="B409" s="1" t="s">
        <v>108</v>
      </c>
      <c r="C409" s="1" t="s">
        <v>109</v>
      </c>
      <c r="D409" s="1" t="s">
        <v>110</v>
      </c>
      <c r="E409" s="1" t="s">
        <v>372</v>
      </c>
      <c r="F409" s="1" t="s">
        <v>373</v>
      </c>
      <c r="G409" s="1" t="s">
        <v>374</v>
      </c>
      <c r="H409" s="1" t="s">
        <v>375</v>
      </c>
      <c r="I409" s="1" t="s">
        <v>376</v>
      </c>
      <c r="J409" s="1" t="s">
        <v>377</v>
      </c>
      <c r="K409" s="1" t="s">
        <v>381</v>
      </c>
      <c r="L409" s="1" t="s">
        <v>382</v>
      </c>
      <c r="M409" s="1" t="s">
        <v>383</v>
      </c>
      <c r="P409" s="1" t="s">
        <v>120</v>
      </c>
      <c r="S409" s="1" t="s">
        <v>120</v>
      </c>
      <c r="V409" s="1" t="s">
        <v>120</v>
      </c>
      <c r="Y409" s="1" t="s">
        <v>120</v>
      </c>
      <c r="AB409" s="1" t="s">
        <v>120</v>
      </c>
      <c r="AE409" s="1" t="s">
        <v>120</v>
      </c>
      <c r="AF409" s="1" t="s">
        <v>121</v>
      </c>
      <c r="AG409" s="1" t="s">
        <v>122</v>
      </c>
      <c r="AH409" s="1" t="s">
        <v>123</v>
      </c>
      <c r="AI409" s="1" t="s">
        <v>124</v>
      </c>
      <c r="AJ409" s="1" t="s">
        <v>125</v>
      </c>
      <c r="AK409" s="1" t="s">
        <v>126</v>
      </c>
      <c r="AL409" s="1" t="s">
        <v>156</v>
      </c>
      <c r="AM409" s="1" t="s">
        <v>157</v>
      </c>
      <c r="AN409" s="1" t="s">
        <v>158</v>
      </c>
      <c r="AO409" s="1" t="s">
        <v>159</v>
      </c>
      <c r="AP409" s="1" t="s">
        <v>143</v>
      </c>
      <c r="AQ409" s="1" t="s">
        <v>160</v>
      </c>
      <c r="AT409" s="1" t="s">
        <v>120</v>
      </c>
      <c r="AW409" s="1" t="s">
        <v>120</v>
      </c>
      <c r="AZ409" s="1" t="s">
        <v>120</v>
      </c>
      <c r="BC409" s="1" t="s">
        <v>120</v>
      </c>
      <c r="BF409" s="1" t="s">
        <v>120</v>
      </c>
      <c r="BI409" s="1" t="s">
        <v>120</v>
      </c>
      <c r="BL409" s="6">
        <v>160000</v>
      </c>
      <c r="BN409" s="6">
        <v>160000</v>
      </c>
      <c r="BO409" s="6">
        <v>192000</v>
      </c>
      <c r="BP409" s="6">
        <v>192000</v>
      </c>
      <c r="BQ409" s="6">
        <v>384000</v>
      </c>
      <c r="BS409" s="6">
        <v>192000</v>
      </c>
      <c r="BT409" s="6">
        <v>113280</v>
      </c>
      <c r="BU409" s="6">
        <v>305280</v>
      </c>
      <c r="BV409" s="6">
        <v>192000</v>
      </c>
      <c r="BW409" s="6">
        <v>192000</v>
      </c>
      <c r="BX409" s="6">
        <v>384000</v>
      </c>
      <c r="BY409" s="1" t="s">
        <v>107</v>
      </c>
      <c r="BZ409" s="1" t="s">
        <v>130</v>
      </c>
      <c r="CT409" s="6"/>
    </row>
    <row r="410" spans="1:98" x14ac:dyDescent="0.25">
      <c r="A410" s="1" t="s">
        <v>107</v>
      </c>
      <c r="B410" s="1" t="s">
        <v>108</v>
      </c>
      <c r="C410" s="1" t="s">
        <v>109</v>
      </c>
      <c r="D410" s="1" t="s">
        <v>110</v>
      </c>
      <c r="E410" s="1" t="s">
        <v>372</v>
      </c>
      <c r="F410" s="1" t="s">
        <v>373</v>
      </c>
      <c r="G410" s="1" t="s">
        <v>374</v>
      </c>
      <c r="H410" s="1" t="s">
        <v>375</v>
      </c>
      <c r="I410" s="1" t="s">
        <v>376</v>
      </c>
      <c r="J410" s="1" t="s">
        <v>377</v>
      </c>
      <c r="K410" s="1" t="s">
        <v>381</v>
      </c>
      <c r="L410" s="1" t="s">
        <v>382</v>
      </c>
      <c r="M410" s="1" t="s">
        <v>383</v>
      </c>
      <c r="P410" s="1" t="s">
        <v>120</v>
      </c>
      <c r="S410" s="1" t="s">
        <v>120</v>
      </c>
      <c r="V410" s="1" t="s">
        <v>120</v>
      </c>
      <c r="Y410" s="1" t="s">
        <v>120</v>
      </c>
      <c r="AB410" s="1" t="s">
        <v>120</v>
      </c>
      <c r="AE410" s="1" t="s">
        <v>120</v>
      </c>
      <c r="AF410" s="1" t="s">
        <v>121</v>
      </c>
      <c r="AG410" s="1" t="s">
        <v>122</v>
      </c>
      <c r="AH410" s="1" t="s">
        <v>123</v>
      </c>
      <c r="AI410" s="1" t="s">
        <v>124</v>
      </c>
      <c r="AJ410" s="1" t="s">
        <v>125</v>
      </c>
      <c r="AK410" s="1" t="s">
        <v>126</v>
      </c>
      <c r="AL410" s="1" t="s">
        <v>161</v>
      </c>
      <c r="AM410" s="1" t="s">
        <v>162</v>
      </c>
      <c r="AN410" s="1" t="s">
        <v>163</v>
      </c>
      <c r="AO410" s="1" t="s">
        <v>164</v>
      </c>
      <c r="AP410" s="1" t="s">
        <v>148</v>
      </c>
      <c r="AQ410" s="1" t="s">
        <v>165</v>
      </c>
      <c r="AT410" s="1" t="s">
        <v>120</v>
      </c>
      <c r="AW410" s="1" t="s">
        <v>120</v>
      </c>
      <c r="AZ410" s="1" t="s">
        <v>120</v>
      </c>
      <c r="BC410" s="1" t="s">
        <v>120</v>
      </c>
      <c r="BF410" s="1" t="s">
        <v>120</v>
      </c>
      <c r="BI410" s="1" t="s">
        <v>120</v>
      </c>
      <c r="BL410" s="6">
        <v>320000</v>
      </c>
      <c r="BN410" s="6">
        <v>320000</v>
      </c>
      <c r="BO410" s="6">
        <v>384000</v>
      </c>
      <c r="BP410" s="6">
        <v>384000</v>
      </c>
      <c r="BQ410" s="6">
        <v>768000</v>
      </c>
      <c r="BS410" s="6">
        <v>384000</v>
      </c>
      <c r="BT410" s="6">
        <v>226560</v>
      </c>
      <c r="BU410" s="6">
        <v>610560</v>
      </c>
      <c r="BV410" s="6">
        <v>384000</v>
      </c>
      <c r="BW410" s="6">
        <v>384000</v>
      </c>
      <c r="BX410" s="6">
        <v>768000</v>
      </c>
      <c r="BY410" s="1" t="s">
        <v>107</v>
      </c>
      <c r="BZ410" s="1" t="s">
        <v>130</v>
      </c>
      <c r="CT410" s="6"/>
    </row>
    <row r="411" spans="1:98" x14ac:dyDescent="0.25">
      <c r="A411" s="1" t="s">
        <v>107</v>
      </c>
      <c r="B411" s="1" t="s">
        <v>108</v>
      </c>
      <c r="C411" s="1" t="s">
        <v>109</v>
      </c>
      <c r="D411" s="1" t="s">
        <v>110</v>
      </c>
      <c r="E411" s="1" t="s">
        <v>372</v>
      </c>
      <c r="F411" s="1" t="s">
        <v>373</v>
      </c>
      <c r="G411" s="1" t="s">
        <v>374</v>
      </c>
      <c r="H411" s="1" t="s">
        <v>375</v>
      </c>
      <c r="I411" s="1" t="s">
        <v>376</v>
      </c>
      <c r="J411" s="1" t="s">
        <v>377</v>
      </c>
      <c r="K411" s="1" t="s">
        <v>381</v>
      </c>
      <c r="L411" s="1" t="s">
        <v>382</v>
      </c>
      <c r="M411" s="1" t="s">
        <v>383</v>
      </c>
      <c r="P411" s="1" t="s">
        <v>120</v>
      </c>
      <c r="S411" s="1" t="s">
        <v>120</v>
      </c>
      <c r="V411" s="1" t="s">
        <v>120</v>
      </c>
      <c r="Y411" s="1" t="s">
        <v>120</v>
      </c>
      <c r="AB411" s="1" t="s">
        <v>120</v>
      </c>
      <c r="AE411" s="1" t="s">
        <v>120</v>
      </c>
      <c r="AF411" s="1" t="s">
        <v>121</v>
      </c>
      <c r="AG411" s="1" t="s">
        <v>122</v>
      </c>
      <c r="AH411" s="1" t="s">
        <v>123</v>
      </c>
      <c r="AI411" s="1" t="s">
        <v>124</v>
      </c>
      <c r="AJ411" s="1" t="s">
        <v>125</v>
      </c>
      <c r="AK411" s="1" t="s">
        <v>126</v>
      </c>
      <c r="AL411" s="1" t="s">
        <v>166</v>
      </c>
      <c r="AM411" s="1" t="s">
        <v>167</v>
      </c>
      <c r="AN411" s="1" t="s">
        <v>168</v>
      </c>
      <c r="AO411" s="1" t="s">
        <v>169</v>
      </c>
      <c r="AP411" s="1" t="s">
        <v>151</v>
      </c>
      <c r="AQ411" s="1" t="s">
        <v>170</v>
      </c>
      <c r="AT411" s="1" t="s">
        <v>120</v>
      </c>
      <c r="AW411" s="1" t="s">
        <v>120</v>
      </c>
      <c r="AZ411" s="1" t="s">
        <v>120</v>
      </c>
      <c r="BC411" s="1" t="s">
        <v>120</v>
      </c>
      <c r="BF411" s="1" t="s">
        <v>120</v>
      </c>
      <c r="BI411" s="1" t="s">
        <v>120</v>
      </c>
      <c r="BL411" s="6">
        <v>160000</v>
      </c>
      <c r="BN411" s="6">
        <v>160000</v>
      </c>
      <c r="BO411" s="6">
        <v>192000</v>
      </c>
      <c r="BP411" s="6">
        <v>192000</v>
      </c>
      <c r="BQ411" s="6">
        <v>384000</v>
      </c>
      <c r="BS411" s="6">
        <v>192000</v>
      </c>
      <c r="BT411" s="6">
        <v>113280</v>
      </c>
      <c r="BU411" s="6">
        <v>305280</v>
      </c>
      <c r="BV411" s="6">
        <v>192000</v>
      </c>
      <c r="BW411" s="6">
        <v>192000</v>
      </c>
      <c r="BX411" s="6">
        <v>384000</v>
      </c>
      <c r="BY411" s="1" t="s">
        <v>107</v>
      </c>
      <c r="BZ411" s="1" t="s">
        <v>130</v>
      </c>
      <c r="CT411" s="6"/>
    </row>
    <row r="412" spans="1:98" x14ac:dyDescent="0.25">
      <c r="A412" s="1" t="s">
        <v>107</v>
      </c>
      <c r="B412" s="1" t="s">
        <v>108</v>
      </c>
      <c r="C412" s="1" t="s">
        <v>109</v>
      </c>
      <c r="D412" s="1" t="s">
        <v>110</v>
      </c>
      <c r="E412" s="1" t="s">
        <v>372</v>
      </c>
      <c r="F412" s="1" t="s">
        <v>373</v>
      </c>
      <c r="G412" s="1" t="s">
        <v>374</v>
      </c>
      <c r="H412" s="1" t="s">
        <v>375</v>
      </c>
      <c r="I412" s="1" t="s">
        <v>376</v>
      </c>
      <c r="J412" s="1" t="s">
        <v>377</v>
      </c>
      <c r="K412" s="1" t="s">
        <v>381</v>
      </c>
      <c r="L412" s="1" t="s">
        <v>382</v>
      </c>
      <c r="M412" s="1" t="s">
        <v>383</v>
      </c>
      <c r="P412" s="1" t="s">
        <v>120</v>
      </c>
      <c r="S412" s="1" t="s">
        <v>120</v>
      </c>
      <c r="V412" s="1" t="s">
        <v>120</v>
      </c>
      <c r="Y412" s="1" t="s">
        <v>120</v>
      </c>
      <c r="AB412" s="1" t="s">
        <v>120</v>
      </c>
      <c r="AE412" s="1" t="s">
        <v>120</v>
      </c>
      <c r="AF412" s="1" t="s">
        <v>121</v>
      </c>
      <c r="AG412" s="1" t="s">
        <v>122</v>
      </c>
      <c r="AH412" s="1" t="s">
        <v>123</v>
      </c>
      <c r="AI412" s="1" t="s">
        <v>124</v>
      </c>
      <c r="AJ412" s="1" t="s">
        <v>125</v>
      </c>
      <c r="AK412" s="1" t="s">
        <v>126</v>
      </c>
      <c r="AL412" s="1" t="s">
        <v>171</v>
      </c>
      <c r="AM412" s="1" t="s">
        <v>172</v>
      </c>
      <c r="AN412" s="1" t="s">
        <v>173</v>
      </c>
      <c r="AO412" s="1" t="s">
        <v>174</v>
      </c>
      <c r="AP412" s="1" t="s">
        <v>151</v>
      </c>
      <c r="AQ412" s="1" t="s">
        <v>175</v>
      </c>
      <c r="AT412" s="1" t="s">
        <v>120</v>
      </c>
      <c r="AW412" s="1" t="s">
        <v>120</v>
      </c>
      <c r="AZ412" s="1" t="s">
        <v>120</v>
      </c>
      <c r="BC412" s="1" t="s">
        <v>120</v>
      </c>
      <c r="BF412" s="1" t="s">
        <v>120</v>
      </c>
      <c r="BI412" s="1" t="s">
        <v>120</v>
      </c>
      <c r="BL412" s="6">
        <v>160000</v>
      </c>
      <c r="BN412" s="6">
        <v>160000</v>
      </c>
      <c r="BO412" s="6">
        <v>192000</v>
      </c>
      <c r="BP412" s="6">
        <v>192000</v>
      </c>
      <c r="BQ412" s="6">
        <v>384000</v>
      </c>
      <c r="BS412" s="6">
        <v>192000</v>
      </c>
      <c r="BT412" s="6">
        <v>113280</v>
      </c>
      <c r="BU412" s="6">
        <v>305280</v>
      </c>
      <c r="BV412" s="6">
        <v>192000</v>
      </c>
      <c r="BW412" s="6">
        <v>192000</v>
      </c>
      <c r="BX412" s="6">
        <v>384000</v>
      </c>
      <c r="BY412" s="1" t="s">
        <v>107</v>
      </c>
      <c r="BZ412" s="1" t="s">
        <v>130</v>
      </c>
      <c r="CT412" s="6"/>
    </row>
    <row r="413" spans="1:98" x14ac:dyDescent="0.25">
      <c r="A413" s="1" t="s">
        <v>107</v>
      </c>
      <c r="B413" s="1" t="s">
        <v>108</v>
      </c>
      <c r="C413" s="1" t="s">
        <v>109</v>
      </c>
      <c r="D413" s="1" t="s">
        <v>110</v>
      </c>
      <c r="E413" s="1" t="s">
        <v>372</v>
      </c>
      <c r="F413" s="1" t="s">
        <v>373</v>
      </c>
      <c r="G413" s="1" t="s">
        <v>374</v>
      </c>
      <c r="H413" s="1" t="s">
        <v>375</v>
      </c>
      <c r="I413" s="1" t="s">
        <v>376</v>
      </c>
      <c r="J413" s="1" t="s">
        <v>377</v>
      </c>
      <c r="K413" s="1" t="s">
        <v>384</v>
      </c>
      <c r="L413" s="1" t="s">
        <v>385</v>
      </c>
      <c r="M413" s="1" t="s">
        <v>386</v>
      </c>
      <c r="P413" s="1" t="s">
        <v>120</v>
      </c>
      <c r="S413" s="1" t="s">
        <v>120</v>
      </c>
      <c r="V413" s="1" t="s">
        <v>120</v>
      </c>
      <c r="Y413" s="1" t="s">
        <v>120</v>
      </c>
      <c r="AB413" s="1" t="s">
        <v>120</v>
      </c>
      <c r="AE413" s="1" t="s">
        <v>120</v>
      </c>
      <c r="AF413" s="1" t="s">
        <v>121</v>
      </c>
      <c r="AG413" s="1" t="s">
        <v>122</v>
      </c>
      <c r="AH413" s="1" t="s">
        <v>123</v>
      </c>
      <c r="AI413" s="1" t="s">
        <v>124</v>
      </c>
      <c r="AJ413" s="1" t="s">
        <v>125</v>
      </c>
      <c r="AK413" s="1" t="s">
        <v>126</v>
      </c>
      <c r="AL413" s="1" t="s">
        <v>127</v>
      </c>
      <c r="AM413" s="1" t="s">
        <v>128</v>
      </c>
      <c r="AN413" s="1" t="s">
        <v>129</v>
      </c>
      <c r="AQ413" s="1" t="s">
        <v>120</v>
      </c>
      <c r="AT413" s="1" t="s">
        <v>120</v>
      </c>
      <c r="AW413" s="1" t="s">
        <v>120</v>
      </c>
      <c r="AZ413" s="1" t="s">
        <v>120</v>
      </c>
      <c r="BC413" s="1" t="s">
        <v>120</v>
      </c>
      <c r="BF413" s="1" t="s">
        <v>120</v>
      </c>
      <c r="BI413" s="1" t="s">
        <v>120</v>
      </c>
      <c r="BL413" s="6">
        <v>500000</v>
      </c>
      <c r="BM413" s="6">
        <v>400000</v>
      </c>
      <c r="BN413" s="6">
        <v>900000</v>
      </c>
      <c r="BO413" s="6">
        <v>600000</v>
      </c>
      <c r="BP413" s="6">
        <v>600000</v>
      </c>
      <c r="BQ413" s="6">
        <v>1200000</v>
      </c>
      <c r="BS413" s="6">
        <v>600000</v>
      </c>
      <c r="BT413" s="6">
        <v>354000</v>
      </c>
      <c r="BU413" s="6">
        <v>954000</v>
      </c>
      <c r="BV413" s="6">
        <v>600000</v>
      </c>
      <c r="BW413" s="6">
        <v>600000</v>
      </c>
      <c r="BX413" s="6">
        <v>1200000</v>
      </c>
      <c r="BY413" s="1" t="s">
        <v>107</v>
      </c>
      <c r="BZ413" s="1" t="s">
        <v>130</v>
      </c>
      <c r="CT413" s="6"/>
    </row>
    <row r="414" spans="1:98" x14ac:dyDescent="0.25">
      <c r="A414" s="1" t="s">
        <v>107</v>
      </c>
      <c r="B414" s="1" t="s">
        <v>108</v>
      </c>
      <c r="C414" s="1" t="s">
        <v>109</v>
      </c>
      <c r="D414" s="1" t="s">
        <v>110</v>
      </c>
      <c r="E414" s="1" t="s">
        <v>372</v>
      </c>
      <c r="F414" s="1" t="s">
        <v>373</v>
      </c>
      <c r="G414" s="1" t="s">
        <v>374</v>
      </c>
      <c r="H414" s="1" t="s">
        <v>375</v>
      </c>
      <c r="I414" s="1" t="s">
        <v>376</v>
      </c>
      <c r="J414" s="1" t="s">
        <v>377</v>
      </c>
      <c r="K414" s="1" t="s">
        <v>384</v>
      </c>
      <c r="L414" s="1" t="s">
        <v>385</v>
      </c>
      <c r="M414" s="1" t="s">
        <v>386</v>
      </c>
      <c r="P414" s="1" t="s">
        <v>120</v>
      </c>
      <c r="S414" s="1" t="s">
        <v>120</v>
      </c>
      <c r="V414" s="1" t="s">
        <v>120</v>
      </c>
      <c r="Y414" s="1" t="s">
        <v>120</v>
      </c>
      <c r="AB414" s="1" t="s">
        <v>120</v>
      </c>
      <c r="AE414" s="1" t="s">
        <v>120</v>
      </c>
      <c r="AF414" s="1" t="s">
        <v>121</v>
      </c>
      <c r="AG414" s="1" t="s">
        <v>122</v>
      </c>
      <c r="AH414" s="1" t="s">
        <v>123</v>
      </c>
      <c r="AI414" s="1" t="s">
        <v>124</v>
      </c>
      <c r="AJ414" s="1" t="s">
        <v>125</v>
      </c>
      <c r="AK414" s="1" t="s">
        <v>126</v>
      </c>
      <c r="AL414" s="1" t="s">
        <v>127</v>
      </c>
      <c r="AM414" s="1" t="s">
        <v>128</v>
      </c>
      <c r="AN414" s="1" t="s">
        <v>129</v>
      </c>
      <c r="AO414" s="1" t="s">
        <v>142</v>
      </c>
      <c r="AP414" s="1" t="s">
        <v>143</v>
      </c>
      <c r="AQ414" s="1" t="s">
        <v>144</v>
      </c>
      <c r="AT414" s="1" t="s">
        <v>120</v>
      </c>
      <c r="AW414" s="1" t="s">
        <v>120</v>
      </c>
      <c r="AZ414" s="1" t="s">
        <v>120</v>
      </c>
      <c r="BC414" s="1" t="s">
        <v>120</v>
      </c>
      <c r="BF414" s="1" t="s">
        <v>120</v>
      </c>
      <c r="BI414" s="1" t="s">
        <v>120</v>
      </c>
      <c r="BL414" s="6">
        <v>280000</v>
      </c>
      <c r="BM414" s="6">
        <v>200000</v>
      </c>
      <c r="BN414" s="6">
        <v>480000</v>
      </c>
      <c r="BO414" s="6">
        <v>336000</v>
      </c>
      <c r="BP414" s="6">
        <v>336000</v>
      </c>
      <c r="BQ414" s="6">
        <v>672000</v>
      </c>
      <c r="BS414" s="6">
        <v>336000</v>
      </c>
      <c r="BT414" s="6">
        <v>198240</v>
      </c>
      <c r="BU414" s="6">
        <v>534240</v>
      </c>
      <c r="BV414" s="6">
        <v>336000</v>
      </c>
      <c r="BW414" s="6">
        <v>336000</v>
      </c>
      <c r="BX414" s="6">
        <v>672000</v>
      </c>
      <c r="BY414" s="1" t="s">
        <v>107</v>
      </c>
      <c r="BZ414" s="1" t="s">
        <v>130</v>
      </c>
      <c r="CT414" s="6"/>
    </row>
    <row r="415" spans="1:98" x14ac:dyDescent="0.25">
      <c r="A415" s="1" t="s">
        <v>107</v>
      </c>
      <c r="B415" s="1" t="s">
        <v>108</v>
      </c>
      <c r="C415" s="1" t="s">
        <v>109</v>
      </c>
      <c r="D415" s="1" t="s">
        <v>110</v>
      </c>
      <c r="E415" s="1" t="s">
        <v>372</v>
      </c>
      <c r="F415" s="1" t="s">
        <v>373</v>
      </c>
      <c r="G415" s="1" t="s">
        <v>374</v>
      </c>
      <c r="H415" s="1" t="s">
        <v>375</v>
      </c>
      <c r="I415" s="1" t="s">
        <v>376</v>
      </c>
      <c r="J415" s="1" t="s">
        <v>377</v>
      </c>
      <c r="K415" s="1" t="s">
        <v>384</v>
      </c>
      <c r="L415" s="1" t="s">
        <v>385</v>
      </c>
      <c r="M415" s="1" t="s">
        <v>386</v>
      </c>
      <c r="P415" s="1" t="s">
        <v>120</v>
      </c>
      <c r="S415" s="1" t="s">
        <v>120</v>
      </c>
      <c r="V415" s="1" t="s">
        <v>120</v>
      </c>
      <c r="Y415" s="1" t="s">
        <v>120</v>
      </c>
      <c r="AB415" s="1" t="s">
        <v>120</v>
      </c>
      <c r="AE415" s="1" t="s">
        <v>120</v>
      </c>
      <c r="AF415" s="1" t="s">
        <v>121</v>
      </c>
      <c r="AG415" s="1" t="s">
        <v>122</v>
      </c>
      <c r="AH415" s="1" t="s">
        <v>123</v>
      </c>
      <c r="AI415" s="1" t="s">
        <v>124</v>
      </c>
      <c r="AJ415" s="1" t="s">
        <v>125</v>
      </c>
      <c r="AK415" s="1" t="s">
        <v>126</v>
      </c>
      <c r="AL415" s="1" t="s">
        <v>127</v>
      </c>
      <c r="AM415" s="1" t="s">
        <v>128</v>
      </c>
      <c r="AN415" s="1" t="s">
        <v>129</v>
      </c>
      <c r="AO415" s="1" t="s">
        <v>147</v>
      </c>
      <c r="AP415" s="1" t="s">
        <v>148</v>
      </c>
      <c r="AQ415" s="1" t="s">
        <v>149</v>
      </c>
      <c r="AT415" s="1" t="s">
        <v>120</v>
      </c>
      <c r="AW415" s="1" t="s">
        <v>120</v>
      </c>
      <c r="AZ415" s="1" t="s">
        <v>120</v>
      </c>
      <c r="BC415" s="1" t="s">
        <v>120</v>
      </c>
      <c r="BF415" s="1" t="s">
        <v>120</v>
      </c>
      <c r="BI415" s="1" t="s">
        <v>120</v>
      </c>
      <c r="BL415" s="6">
        <v>560000</v>
      </c>
      <c r="BM415" s="6">
        <v>400000</v>
      </c>
      <c r="BN415" s="6">
        <v>960000</v>
      </c>
      <c r="BO415" s="6">
        <v>672000</v>
      </c>
      <c r="BP415" s="6">
        <v>672000</v>
      </c>
      <c r="BQ415" s="6">
        <v>1344000</v>
      </c>
      <c r="BS415" s="6">
        <v>672000</v>
      </c>
      <c r="BT415" s="6">
        <v>396480</v>
      </c>
      <c r="BU415" s="6">
        <v>1068480</v>
      </c>
      <c r="BV415" s="6">
        <v>672000</v>
      </c>
      <c r="BW415" s="6">
        <v>672000</v>
      </c>
      <c r="BX415" s="6">
        <v>1344000</v>
      </c>
      <c r="BY415" s="1" t="s">
        <v>107</v>
      </c>
      <c r="BZ415" s="1" t="s">
        <v>130</v>
      </c>
      <c r="CT415" s="6"/>
    </row>
    <row r="416" spans="1:98" x14ac:dyDescent="0.25">
      <c r="A416" s="1" t="s">
        <v>107</v>
      </c>
      <c r="B416" s="1" t="s">
        <v>108</v>
      </c>
      <c r="C416" s="1" t="s">
        <v>109</v>
      </c>
      <c r="D416" s="1" t="s">
        <v>110</v>
      </c>
      <c r="E416" s="1" t="s">
        <v>372</v>
      </c>
      <c r="F416" s="1" t="s">
        <v>373</v>
      </c>
      <c r="G416" s="1" t="s">
        <v>374</v>
      </c>
      <c r="H416" s="1" t="s">
        <v>375</v>
      </c>
      <c r="I416" s="1" t="s">
        <v>376</v>
      </c>
      <c r="J416" s="1" t="s">
        <v>377</v>
      </c>
      <c r="K416" s="1" t="s">
        <v>384</v>
      </c>
      <c r="L416" s="1" t="s">
        <v>385</v>
      </c>
      <c r="M416" s="1" t="s">
        <v>386</v>
      </c>
      <c r="P416" s="1" t="s">
        <v>120</v>
      </c>
      <c r="S416" s="1" t="s">
        <v>120</v>
      </c>
      <c r="V416" s="1" t="s">
        <v>120</v>
      </c>
      <c r="Y416" s="1" t="s">
        <v>120</v>
      </c>
      <c r="AB416" s="1" t="s">
        <v>120</v>
      </c>
      <c r="AE416" s="1" t="s">
        <v>120</v>
      </c>
      <c r="AF416" s="1" t="s">
        <v>121</v>
      </c>
      <c r="AG416" s="1" t="s">
        <v>122</v>
      </c>
      <c r="AH416" s="1" t="s">
        <v>123</v>
      </c>
      <c r="AI416" s="1" t="s">
        <v>124</v>
      </c>
      <c r="AJ416" s="1" t="s">
        <v>125</v>
      </c>
      <c r="AK416" s="1" t="s">
        <v>126</v>
      </c>
      <c r="AL416" s="1" t="s">
        <v>127</v>
      </c>
      <c r="AM416" s="1" t="s">
        <v>128</v>
      </c>
      <c r="AN416" s="1" t="s">
        <v>129</v>
      </c>
      <c r="AO416" s="1" t="s">
        <v>150</v>
      </c>
      <c r="AP416" s="1" t="s">
        <v>151</v>
      </c>
      <c r="AQ416" s="1" t="s">
        <v>152</v>
      </c>
      <c r="AT416" s="1" t="s">
        <v>120</v>
      </c>
      <c r="AW416" s="1" t="s">
        <v>120</v>
      </c>
      <c r="AZ416" s="1" t="s">
        <v>120</v>
      </c>
      <c r="BC416" s="1" t="s">
        <v>120</v>
      </c>
      <c r="BF416" s="1" t="s">
        <v>120</v>
      </c>
      <c r="BI416" s="1" t="s">
        <v>120</v>
      </c>
      <c r="BL416" s="6">
        <v>280000</v>
      </c>
      <c r="BM416" s="6">
        <v>200000</v>
      </c>
      <c r="BN416" s="6">
        <v>480000</v>
      </c>
      <c r="BO416" s="6">
        <v>336000</v>
      </c>
      <c r="BP416" s="6">
        <v>336000</v>
      </c>
      <c r="BQ416" s="6">
        <v>672000</v>
      </c>
      <c r="BS416" s="6">
        <v>336000</v>
      </c>
      <c r="BT416" s="6">
        <v>198240</v>
      </c>
      <c r="BU416" s="6">
        <v>534240</v>
      </c>
      <c r="BV416" s="6">
        <v>336000</v>
      </c>
      <c r="BW416" s="6">
        <v>336000</v>
      </c>
      <c r="BX416" s="6">
        <v>672000</v>
      </c>
      <c r="BY416" s="1" t="s">
        <v>107</v>
      </c>
      <c r="BZ416" s="1" t="s">
        <v>130</v>
      </c>
      <c r="CT416" s="6"/>
    </row>
    <row r="417" spans="1:98" x14ac:dyDescent="0.25">
      <c r="A417" s="1" t="s">
        <v>107</v>
      </c>
      <c r="B417" s="1" t="s">
        <v>108</v>
      </c>
      <c r="C417" s="1" t="s">
        <v>109</v>
      </c>
      <c r="D417" s="1" t="s">
        <v>110</v>
      </c>
      <c r="E417" s="1" t="s">
        <v>372</v>
      </c>
      <c r="F417" s="1" t="s">
        <v>373</v>
      </c>
      <c r="G417" s="1" t="s">
        <v>374</v>
      </c>
      <c r="H417" s="1" t="s">
        <v>375</v>
      </c>
      <c r="I417" s="1" t="s">
        <v>376</v>
      </c>
      <c r="J417" s="1" t="s">
        <v>377</v>
      </c>
      <c r="K417" s="1" t="s">
        <v>384</v>
      </c>
      <c r="L417" s="1" t="s">
        <v>385</v>
      </c>
      <c r="M417" s="1" t="s">
        <v>386</v>
      </c>
      <c r="P417" s="1" t="s">
        <v>120</v>
      </c>
      <c r="S417" s="1" t="s">
        <v>120</v>
      </c>
      <c r="V417" s="1" t="s">
        <v>120</v>
      </c>
      <c r="Y417" s="1" t="s">
        <v>120</v>
      </c>
      <c r="AB417" s="1" t="s">
        <v>120</v>
      </c>
      <c r="AE417" s="1" t="s">
        <v>120</v>
      </c>
      <c r="AF417" s="1" t="s">
        <v>121</v>
      </c>
      <c r="AG417" s="1" t="s">
        <v>122</v>
      </c>
      <c r="AH417" s="1" t="s">
        <v>123</v>
      </c>
      <c r="AI417" s="1" t="s">
        <v>124</v>
      </c>
      <c r="AJ417" s="1" t="s">
        <v>125</v>
      </c>
      <c r="AK417" s="1" t="s">
        <v>126</v>
      </c>
      <c r="AL417" s="1" t="s">
        <v>127</v>
      </c>
      <c r="AM417" s="1" t="s">
        <v>128</v>
      </c>
      <c r="AN417" s="1" t="s">
        <v>129</v>
      </c>
      <c r="AO417" s="1" t="s">
        <v>153</v>
      </c>
      <c r="AP417" s="1" t="s">
        <v>154</v>
      </c>
      <c r="AQ417" s="1" t="s">
        <v>155</v>
      </c>
      <c r="AT417" s="1" t="s">
        <v>120</v>
      </c>
      <c r="AW417" s="1" t="s">
        <v>120</v>
      </c>
      <c r="AZ417" s="1" t="s">
        <v>120</v>
      </c>
      <c r="BC417" s="1" t="s">
        <v>120</v>
      </c>
      <c r="BF417" s="1" t="s">
        <v>120</v>
      </c>
      <c r="BI417" s="1" t="s">
        <v>120</v>
      </c>
      <c r="BL417" s="6">
        <v>280000</v>
      </c>
      <c r="BM417" s="6">
        <v>200000</v>
      </c>
      <c r="BN417" s="6">
        <v>480000</v>
      </c>
      <c r="BO417" s="6">
        <v>336000</v>
      </c>
      <c r="BP417" s="6">
        <v>336000</v>
      </c>
      <c r="BQ417" s="6">
        <v>672000</v>
      </c>
      <c r="BS417" s="6">
        <v>336000</v>
      </c>
      <c r="BT417" s="6">
        <v>198240</v>
      </c>
      <c r="BU417" s="6">
        <v>534240</v>
      </c>
      <c r="BV417" s="6">
        <v>336000</v>
      </c>
      <c r="BW417" s="6">
        <v>336000</v>
      </c>
      <c r="BX417" s="6">
        <v>672000</v>
      </c>
      <c r="BY417" s="1" t="s">
        <v>107</v>
      </c>
      <c r="BZ417" s="1" t="s">
        <v>130</v>
      </c>
      <c r="CT417" s="6"/>
    </row>
    <row r="418" spans="1:98" x14ac:dyDescent="0.25">
      <c r="A418" s="1" t="s">
        <v>107</v>
      </c>
      <c r="B418" s="1" t="s">
        <v>108</v>
      </c>
      <c r="C418" s="1" t="s">
        <v>109</v>
      </c>
      <c r="D418" s="1" t="s">
        <v>110</v>
      </c>
      <c r="E418" s="1" t="s">
        <v>372</v>
      </c>
      <c r="F418" s="1" t="s">
        <v>373</v>
      </c>
      <c r="G418" s="1" t="s">
        <v>374</v>
      </c>
      <c r="H418" s="1" t="s">
        <v>375</v>
      </c>
      <c r="I418" s="1" t="s">
        <v>376</v>
      </c>
      <c r="J418" s="1" t="s">
        <v>377</v>
      </c>
      <c r="K418" s="1" t="s">
        <v>384</v>
      </c>
      <c r="L418" s="1" t="s">
        <v>385</v>
      </c>
      <c r="M418" s="1" t="s">
        <v>386</v>
      </c>
      <c r="P418" s="1" t="s">
        <v>120</v>
      </c>
      <c r="S418" s="1" t="s">
        <v>120</v>
      </c>
      <c r="V418" s="1" t="s">
        <v>120</v>
      </c>
      <c r="Y418" s="1" t="s">
        <v>120</v>
      </c>
      <c r="AB418" s="1" t="s">
        <v>120</v>
      </c>
      <c r="AE418" s="1" t="s">
        <v>120</v>
      </c>
      <c r="AF418" s="1" t="s">
        <v>121</v>
      </c>
      <c r="AG418" s="1" t="s">
        <v>122</v>
      </c>
      <c r="AH418" s="1" t="s">
        <v>123</v>
      </c>
      <c r="AI418" s="1" t="s">
        <v>124</v>
      </c>
      <c r="AJ418" s="1" t="s">
        <v>125</v>
      </c>
      <c r="AK418" s="1" t="s">
        <v>126</v>
      </c>
      <c r="AL418" s="1" t="s">
        <v>156</v>
      </c>
      <c r="AM418" s="1" t="s">
        <v>157</v>
      </c>
      <c r="AN418" s="1" t="s">
        <v>158</v>
      </c>
      <c r="AO418" s="1" t="s">
        <v>159</v>
      </c>
      <c r="AP418" s="1" t="s">
        <v>143</v>
      </c>
      <c r="AQ418" s="1" t="s">
        <v>160</v>
      </c>
      <c r="AT418" s="1" t="s">
        <v>120</v>
      </c>
      <c r="AW418" s="1" t="s">
        <v>120</v>
      </c>
      <c r="AZ418" s="1" t="s">
        <v>120</v>
      </c>
      <c r="BC418" s="1" t="s">
        <v>120</v>
      </c>
      <c r="BF418" s="1" t="s">
        <v>120</v>
      </c>
      <c r="BI418" s="1" t="s">
        <v>120</v>
      </c>
      <c r="BL418" s="6">
        <v>160000</v>
      </c>
      <c r="BN418" s="6">
        <v>160000</v>
      </c>
      <c r="BO418" s="6">
        <v>192000</v>
      </c>
      <c r="BP418" s="6">
        <v>192000</v>
      </c>
      <c r="BQ418" s="6">
        <v>384000</v>
      </c>
      <c r="BS418" s="6">
        <v>192000</v>
      </c>
      <c r="BT418" s="6">
        <v>113280</v>
      </c>
      <c r="BU418" s="6">
        <v>305280</v>
      </c>
      <c r="BV418" s="6">
        <v>192000</v>
      </c>
      <c r="BW418" s="6">
        <v>192000</v>
      </c>
      <c r="BX418" s="6">
        <v>384000</v>
      </c>
      <c r="BY418" s="1" t="s">
        <v>107</v>
      </c>
      <c r="BZ418" s="1" t="s">
        <v>130</v>
      </c>
      <c r="CT418" s="6"/>
    </row>
    <row r="419" spans="1:98" x14ac:dyDescent="0.25">
      <c r="A419" s="1" t="s">
        <v>107</v>
      </c>
      <c r="B419" s="1" t="s">
        <v>108</v>
      </c>
      <c r="C419" s="1" t="s">
        <v>109</v>
      </c>
      <c r="D419" s="1" t="s">
        <v>110</v>
      </c>
      <c r="E419" s="1" t="s">
        <v>372</v>
      </c>
      <c r="F419" s="1" t="s">
        <v>373</v>
      </c>
      <c r="G419" s="1" t="s">
        <v>374</v>
      </c>
      <c r="H419" s="1" t="s">
        <v>375</v>
      </c>
      <c r="I419" s="1" t="s">
        <v>376</v>
      </c>
      <c r="J419" s="1" t="s">
        <v>377</v>
      </c>
      <c r="K419" s="1" t="s">
        <v>384</v>
      </c>
      <c r="L419" s="1" t="s">
        <v>385</v>
      </c>
      <c r="M419" s="1" t="s">
        <v>386</v>
      </c>
      <c r="P419" s="1" t="s">
        <v>120</v>
      </c>
      <c r="S419" s="1" t="s">
        <v>120</v>
      </c>
      <c r="V419" s="1" t="s">
        <v>120</v>
      </c>
      <c r="Y419" s="1" t="s">
        <v>120</v>
      </c>
      <c r="AB419" s="1" t="s">
        <v>120</v>
      </c>
      <c r="AE419" s="1" t="s">
        <v>120</v>
      </c>
      <c r="AF419" s="1" t="s">
        <v>121</v>
      </c>
      <c r="AG419" s="1" t="s">
        <v>122</v>
      </c>
      <c r="AH419" s="1" t="s">
        <v>123</v>
      </c>
      <c r="AI419" s="1" t="s">
        <v>124</v>
      </c>
      <c r="AJ419" s="1" t="s">
        <v>125</v>
      </c>
      <c r="AK419" s="1" t="s">
        <v>126</v>
      </c>
      <c r="AL419" s="1" t="s">
        <v>161</v>
      </c>
      <c r="AM419" s="1" t="s">
        <v>162</v>
      </c>
      <c r="AN419" s="1" t="s">
        <v>163</v>
      </c>
      <c r="AO419" s="1" t="s">
        <v>164</v>
      </c>
      <c r="AP419" s="1" t="s">
        <v>148</v>
      </c>
      <c r="AQ419" s="1" t="s">
        <v>165</v>
      </c>
      <c r="AT419" s="1" t="s">
        <v>120</v>
      </c>
      <c r="AW419" s="1" t="s">
        <v>120</v>
      </c>
      <c r="AZ419" s="1" t="s">
        <v>120</v>
      </c>
      <c r="BC419" s="1" t="s">
        <v>120</v>
      </c>
      <c r="BF419" s="1" t="s">
        <v>120</v>
      </c>
      <c r="BI419" s="1" t="s">
        <v>120</v>
      </c>
      <c r="BL419" s="6">
        <v>320000</v>
      </c>
      <c r="BN419" s="6">
        <v>320000</v>
      </c>
      <c r="BO419" s="6">
        <v>384000</v>
      </c>
      <c r="BP419" s="6">
        <v>384000</v>
      </c>
      <c r="BQ419" s="6">
        <v>768000</v>
      </c>
      <c r="BS419" s="6">
        <v>384000</v>
      </c>
      <c r="BT419" s="6">
        <v>226560</v>
      </c>
      <c r="BU419" s="6">
        <v>610560</v>
      </c>
      <c r="BV419" s="6">
        <v>384000</v>
      </c>
      <c r="BW419" s="6">
        <v>384000</v>
      </c>
      <c r="BX419" s="6">
        <v>768000</v>
      </c>
      <c r="BY419" s="1" t="s">
        <v>107</v>
      </c>
      <c r="BZ419" s="1" t="s">
        <v>130</v>
      </c>
      <c r="CT419" s="6"/>
    </row>
    <row r="420" spans="1:98" x14ac:dyDescent="0.25">
      <c r="A420" s="1" t="s">
        <v>107</v>
      </c>
      <c r="B420" s="1" t="s">
        <v>108</v>
      </c>
      <c r="C420" s="1" t="s">
        <v>109</v>
      </c>
      <c r="D420" s="1" t="s">
        <v>110</v>
      </c>
      <c r="E420" s="1" t="s">
        <v>372</v>
      </c>
      <c r="F420" s="1" t="s">
        <v>373</v>
      </c>
      <c r="G420" s="1" t="s">
        <v>374</v>
      </c>
      <c r="H420" s="1" t="s">
        <v>375</v>
      </c>
      <c r="I420" s="1" t="s">
        <v>376</v>
      </c>
      <c r="J420" s="1" t="s">
        <v>377</v>
      </c>
      <c r="K420" s="1" t="s">
        <v>384</v>
      </c>
      <c r="L420" s="1" t="s">
        <v>385</v>
      </c>
      <c r="M420" s="1" t="s">
        <v>386</v>
      </c>
      <c r="P420" s="1" t="s">
        <v>120</v>
      </c>
      <c r="S420" s="1" t="s">
        <v>120</v>
      </c>
      <c r="V420" s="1" t="s">
        <v>120</v>
      </c>
      <c r="Y420" s="1" t="s">
        <v>120</v>
      </c>
      <c r="AB420" s="1" t="s">
        <v>120</v>
      </c>
      <c r="AE420" s="1" t="s">
        <v>120</v>
      </c>
      <c r="AF420" s="1" t="s">
        <v>121</v>
      </c>
      <c r="AG420" s="1" t="s">
        <v>122</v>
      </c>
      <c r="AH420" s="1" t="s">
        <v>123</v>
      </c>
      <c r="AI420" s="1" t="s">
        <v>124</v>
      </c>
      <c r="AJ420" s="1" t="s">
        <v>125</v>
      </c>
      <c r="AK420" s="1" t="s">
        <v>126</v>
      </c>
      <c r="AL420" s="1" t="s">
        <v>166</v>
      </c>
      <c r="AM420" s="1" t="s">
        <v>167</v>
      </c>
      <c r="AN420" s="1" t="s">
        <v>168</v>
      </c>
      <c r="AO420" s="1" t="s">
        <v>169</v>
      </c>
      <c r="AP420" s="1" t="s">
        <v>151</v>
      </c>
      <c r="AQ420" s="1" t="s">
        <v>170</v>
      </c>
      <c r="AT420" s="1" t="s">
        <v>120</v>
      </c>
      <c r="AW420" s="1" t="s">
        <v>120</v>
      </c>
      <c r="AZ420" s="1" t="s">
        <v>120</v>
      </c>
      <c r="BC420" s="1" t="s">
        <v>120</v>
      </c>
      <c r="BF420" s="1" t="s">
        <v>120</v>
      </c>
      <c r="BI420" s="1" t="s">
        <v>120</v>
      </c>
      <c r="BL420" s="6">
        <v>160000</v>
      </c>
      <c r="BN420" s="6">
        <v>160000</v>
      </c>
      <c r="BO420" s="6">
        <v>192000</v>
      </c>
      <c r="BP420" s="6">
        <v>192000</v>
      </c>
      <c r="BQ420" s="6">
        <v>384000</v>
      </c>
      <c r="BS420" s="6">
        <v>192000</v>
      </c>
      <c r="BT420" s="6">
        <v>113280</v>
      </c>
      <c r="BU420" s="6">
        <v>305280</v>
      </c>
      <c r="BV420" s="6">
        <v>192000</v>
      </c>
      <c r="BW420" s="6">
        <v>192000</v>
      </c>
      <c r="BX420" s="6">
        <v>384000</v>
      </c>
      <c r="BY420" s="1" t="s">
        <v>107</v>
      </c>
      <c r="BZ420" s="1" t="s">
        <v>130</v>
      </c>
      <c r="CT420" s="6"/>
    </row>
    <row r="421" spans="1:98" x14ac:dyDescent="0.25">
      <c r="A421" s="1" t="s">
        <v>107</v>
      </c>
      <c r="B421" s="1" t="s">
        <v>108</v>
      </c>
      <c r="C421" s="1" t="s">
        <v>109</v>
      </c>
      <c r="D421" s="1" t="s">
        <v>110</v>
      </c>
      <c r="E421" s="1" t="s">
        <v>372</v>
      </c>
      <c r="F421" s="1" t="s">
        <v>373</v>
      </c>
      <c r="G421" s="1" t="s">
        <v>374</v>
      </c>
      <c r="H421" s="1" t="s">
        <v>375</v>
      </c>
      <c r="I421" s="1" t="s">
        <v>376</v>
      </c>
      <c r="J421" s="1" t="s">
        <v>377</v>
      </c>
      <c r="K421" s="1" t="s">
        <v>384</v>
      </c>
      <c r="L421" s="1" t="s">
        <v>385</v>
      </c>
      <c r="M421" s="1" t="s">
        <v>386</v>
      </c>
      <c r="P421" s="1" t="s">
        <v>120</v>
      </c>
      <c r="S421" s="1" t="s">
        <v>120</v>
      </c>
      <c r="V421" s="1" t="s">
        <v>120</v>
      </c>
      <c r="Y421" s="1" t="s">
        <v>120</v>
      </c>
      <c r="AB421" s="1" t="s">
        <v>120</v>
      </c>
      <c r="AE421" s="1" t="s">
        <v>120</v>
      </c>
      <c r="AF421" s="1" t="s">
        <v>121</v>
      </c>
      <c r="AG421" s="1" t="s">
        <v>122</v>
      </c>
      <c r="AH421" s="1" t="s">
        <v>123</v>
      </c>
      <c r="AI421" s="1" t="s">
        <v>124</v>
      </c>
      <c r="AJ421" s="1" t="s">
        <v>125</v>
      </c>
      <c r="AK421" s="1" t="s">
        <v>126</v>
      </c>
      <c r="AL421" s="1" t="s">
        <v>171</v>
      </c>
      <c r="AM421" s="1" t="s">
        <v>172</v>
      </c>
      <c r="AN421" s="1" t="s">
        <v>173</v>
      </c>
      <c r="AO421" s="1" t="s">
        <v>174</v>
      </c>
      <c r="AP421" s="1" t="s">
        <v>151</v>
      </c>
      <c r="AQ421" s="1" t="s">
        <v>175</v>
      </c>
      <c r="AT421" s="1" t="s">
        <v>120</v>
      </c>
      <c r="AW421" s="1" t="s">
        <v>120</v>
      </c>
      <c r="AZ421" s="1" t="s">
        <v>120</v>
      </c>
      <c r="BC421" s="1" t="s">
        <v>120</v>
      </c>
      <c r="BF421" s="1" t="s">
        <v>120</v>
      </c>
      <c r="BI421" s="1" t="s">
        <v>120</v>
      </c>
      <c r="BL421" s="6">
        <v>160000</v>
      </c>
      <c r="BN421" s="6">
        <v>160000</v>
      </c>
      <c r="BO421" s="6">
        <v>192000</v>
      </c>
      <c r="BP421" s="6">
        <v>192000</v>
      </c>
      <c r="BQ421" s="6">
        <v>384000</v>
      </c>
      <c r="BS421" s="6">
        <v>192000</v>
      </c>
      <c r="BT421" s="6">
        <v>113280</v>
      </c>
      <c r="BU421" s="6">
        <v>305280</v>
      </c>
      <c r="BV421" s="6">
        <v>192000</v>
      </c>
      <c r="BW421" s="6">
        <v>192000</v>
      </c>
      <c r="BX421" s="6">
        <v>384000</v>
      </c>
      <c r="BY421" s="1" t="s">
        <v>107</v>
      </c>
      <c r="BZ421" s="1" t="s">
        <v>130</v>
      </c>
      <c r="CT421" s="6"/>
    </row>
    <row r="422" spans="1:98" x14ac:dyDescent="0.25">
      <c r="A422" s="1" t="s">
        <v>107</v>
      </c>
      <c r="B422" s="1" t="s">
        <v>108</v>
      </c>
      <c r="C422" s="1" t="s">
        <v>109</v>
      </c>
      <c r="D422" s="1" t="s">
        <v>110</v>
      </c>
      <c r="E422" s="1" t="s">
        <v>372</v>
      </c>
      <c r="F422" s="1" t="s">
        <v>373</v>
      </c>
      <c r="G422" s="1" t="s">
        <v>374</v>
      </c>
      <c r="H422" s="1" t="s">
        <v>375</v>
      </c>
      <c r="I422" s="1" t="s">
        <v>376</v>
      </c>
      <c r="J422" s="1" t="s">
        <v>377</v>
      </c>
      <c r="K422" s="1" t="s">
        <v>387</v>
      </c>
      <c r="L422" s="1" t="s">
        <v>388</v>
      </c>
      <c r="M422" s="1" t="s">
        <v>389</v>
      </c>
      <c r="P422" s="1" t="s">
        <v>120</v>
      </c>
      <c r="S422" s="1" t="s">
        <v>120</v>
      </c>
      <c r="V422" s="1" t="s">
        <v>120</v>
      </c>
      <c r="Y422" s="1" t="s">
        <v>120</v>
      </c>
      <c r="AB422" s="1" t="s">
        <v>120</v>
      </c>
      <c r="AE422" s="1" t="s">
        <v>120</v>
      </c>
      <c r="AF422" s="1" t="s">
        <v>121</v>
      </c>
      <c r="AG422" s="1" t="s">
        <v>122</v>
      </c>
      <c r="AH422" s="1" t="s">
        <v>123</v>
      </c>
      <c r="AI422" s="1" t="s">
        <v>124</v>
      </c>
      <c r="AJ422" s="1" t="s">
        <v>125</v>
      </c>
      <c r="AK422" s="1" t="s">
        <v>126</v>
      </c>
      <c r="AL422" s="1" t="s">
        <v>127</v>
      </c>
      <c r="AM422" s="1" t="s">
        <v>128</v>
      </c>
      <c r="AN422" s="1" t="s">
        <v>129</v>
      </c>
      <c r="AQ422" s="1" t="s">
        <v>120</v>
      </c>
      <c r="AT422" s="1" t="s">
        <v>120</v>
      </c>
      <c r="AW422" s="1" t="s">
        <v>120</v>
      </c>
      <c r="AZ422" s="1" t="s">
        <v>120</v>
      </c>
      <c r="BC422" s="1" t="s">
        <v>120</v>
      </c>
      <c r="BF422" s="1" t="s">
        <v>120</v>
      </c>
      <c r="BI422" s="1" t="s">
        <v>120</v>
      </c>
      <c r="BL422" s="6">
        <v>500000</v>
      </c>
      <c r="BM422" s="6">
        <v>400000</v>
      </c>
      <c r="BN422" s="6">
        <v>900000</v>
      </c>
      <c r="BO422" s="6">
        <v>600000</v>
      </c>
      <c r="BP422" s="6">
        <v>600000</v>
      </c>
      <c r="BQ422" s="6">
        <v>1200000</v>
      </c>
      <c r="BS422" s="6">
        <v>600000</v>
      </c>
      <c r="BT422" s="6">
        <v>354000</v>
      </c>
      <c r="BU422" s="6">
        <v>954000</v>
      </c>
      <c r="BV422" s="6">
        <v>600000</v>
      </c>
      <c r="BW422" s="6">
        <v>600000</v>
      </c>
      <c r="BX422" s="6">
        <v>1200000</v>
      </c>
      <c r="BY422" s="1" t="s">
        <v>107</v>
      </c>
      <c r="BZ422" s="1" t="s">
        <v>130</v>
      </c>
      <c r="CT422" s="6"/>
    </row>
    <row r="423" spans="1:98" x14ac:dyDescent="0.25">
      <c r="A423" s="1" t="s">
        <v>107</v>
      </c>
      <c r="B423" s="1" t="s">
        <v>108</v>
      </c>
      <c r="C423" s="1" t="s">
        <v>109</v>
      </c>
      <c r="D423" s="1" t="s">
        <v>110</v>
      </c>
      <c r="E423" s="1" t="s">
        <v>372</v>
      </c>
      <c r="F423" s="1" t="s">
        <v>373</v>
      </c>
      <c r="G423" s="1" t="s">
        <v>374</v>
      </c>
      <c r="H423" s="1" t="s">
        <v>375</v>
      </c>
      <c r="I423" s="1" t="s">
        <v>376</v>
      </c>
      <c r="J423" s="1" t="s">
        <v>377</v>
      </c>
      <c r="K423" s="1" t="s">
        <v>387</v>
      </c>
      <c r="L423" s="1" t="s">
        <v>388</v>
      </c>
      <c r="M423" s="1" t="s">
        <v>389</v>
      </c>
      <c r="P423" s="1" t="s">
        <v>120</v>
      </c>
      <c r="S423" s="1" t="s">
        <v>120</v>
      </c>
      <c r="V423" s="1" t="s">
        <v>120</v>
      </c>
      <c r="Y423" s="1" t="s">
        <v>120</v>
      </c>
      <c r="AB423" s="1" t="s">
        <v>120</v>
      </c>
      <c r="AE423" s="1" t="s">
        <v>120</v>
      </c>
      <c r="AF423" s="1" t="s">
        <v>121</v>
      </c>
      <c r="AG423" s="1" t="s">
        <v>122</v>
      </c>
      <c r="AH423" s="1" t="s">
        <v>123</v>
      </c>
      <c r="AI423" s="1" t="s">
        <v>124</v>
      </c>
      <c r="AJ423" s="1" t="s">
        <v>125</v>
      </c>
      <c r="AK423" s="1" t="s">
        <v>126</v>
      </c>
      <c r="AL423" s="1" t="s">
        <v>127</v>
      </c>
      <c r="AM423" s="1" t="s">
        <v>128</v>
      </c>
      <c r="AN423" s="1" t="s">
        <v>129</v>
      </c>
      <c r="AO423" s="1" t="s">
        <v>142</v>
      </c>
      <c r="AP423" s="1" t="s">
        <v>143</v>
      </c>
      <c r="AQ423" s="1" t="s">
        <v>144</v>
      </c>
      <c r="AT423" s="1" t="s">
        <v>120</v>
      </c>
      <c r="AW423" s="1" t="s">
        <v>120</v>
      </c>
      <c r="AZ423" s="1" t="s">
        <v>120</v>
      </c>
      <c r="BC423" s="1" t="s">
        <v>120</v>
      </c>
      <c r="BF423" s="1" t="s">
        <v>120</v>
      </c>
      <c r="BI423" s="1" t="s">
        <v>120</v>
      </c>
      <c r="BL423" s="6">
        <v>280000</v>
      </c>
      <c r="BM423" s="6">
        <v>200000</v>
      </c>
      <c r="BN423" s="6">
        <v>480000</v>
      </c>
      <c r="BO423" s="6">
        <v>336000</v>
      </c>
      <c r="BP423" s="6">
        <v>336000</v>
      </c>
      <c r="BQ423" s="6">
        <v>672000</v>
      </c>
      <c r="BS423" s="6">
        <v>336000</v>
      </c>
      <c r="BT423" s="6">
        <v>198240</v>
      </c>
      <c r="BU423" s="6">
        <v>534240</v>
      </c>
      <c r="BV423" s="6">
        <v>336000</v>
      </c>
      <c r="BW423" s="6">
        <v>336000</v>
      </c>
      <c r="BX423" s="6">
        <v>672000</v>
      </c>
      <c r="BY423" s="1" t="s">
        <v>107</v>
      </c>
      <c r="BZ423" s="1" t="s">
        <v>130</v>
      </c>
      <c r="CT423" s="6"/>
    </row>
    <row r="424" spans="1:98" x14ac:dyDescent="0.25">
      <c r="A424" s="1" t="s">
        <v>107</v>
      </c>
      <c r="B424" s="1" t="s">
        <v>108</v>
      </c>
      <c r="C424" s="1" t="s">
        <v>109</v>
      </c>
      <c r="D424" s="1" t="s">
        <v>110</v>
      </c>
      <c r="E424" s="1" t="s">
        <v>372</v>
      </c>
      <c r="F424" s="1" t="s">
        <v>373</v>
      </c>
      <c r="G424" s="1" t="s">
        <v>374</v>
      </c>
      <c r="H424" s="1" t="s">
        <v>375</v>
      </c>
      <c r="I424" s="1" t="s">
        <v>376</v>
      </c>
      <c r="J424" s="1" t="s">
        <v>377</v>
      </c>
      <c r="K424" s="1" t="s">
        <v>387</v>
      </c>
      <c r="L424" s="1" t="s">
        <v>388</v>
      </c>
      <c r="M424" s="1" t="s">
        <v>389</v>
      </c>
      <c r="P424" s="1" t="s">
        <v>120</v>
      </c>
      <c r="S424" s="1" t="s">
        <v>120</v>
      </c>
      <c r="V424" s="1" t="s">
        <v>120</v>
      </c>
      <c r="Y424" s="1" t="s">
        <v>120</v>
      </c>
      <c r="AB424" s="1" t="s">
        <v>120</v>
      </c>
      <c r="AE424" s="1" t="s">
        <v>120</v>
      </c>
      <c r="AF424" s="1" t="s">
        <v>121</v>
      </c>
      <c r="AG424" s="1" t="s">
        <v>122</v>
      </c>
      <c r="AH424" s="1" t="s">
        <v>123</v>
      </c>
      <c r="AI424" s="1" t="s">
        <v>124</v>
      </c>
      <c r="AJ424" s="1" t="s">
        <v>125</v>
      </c>
      <c r="AK424" s="1" t="s">
        <v>126</v>
      </c>
      <c r="AL424" s="1" t="s">
        <v>127</v>
      </c>
      <c r="AM424" s="1" t="s">
        <v>128</v>
      </c>
      <c r="AN424" s="1" t="s">
        <v>129</v>
      </c>
      <c r="AO424" s="1" t="s">
        <v>147</v>
      </c>
      <c r="AP424" s="1" t="s">
        <v>148</v>
      </c>
      <c r="AQ424" s="1" t="s">
        <v>149</v>
      </c>
      <c r="AT424" s="1" t="s">
        <v>120</v>
      </c>
      <c r="AW424" s="1" t="s">
        <v>120</v>
      </c>
      <c r="AZ424" s="1" t="s">
        <v>120</v>
      </c>
      <c r="BC424" s="1" t="s">
        <v>120</v>
      </c>
      <c r="BF424" s="1" t="s">
        <v>120</v>
      </c>
      <c r="BI424" s="1" t="s">
        <v>120</v>
      </c>
      <c r="BL424" s="6">
        <v>560000</v>
      </c>
      <c r="BM424" s="6">
        <v>400000</v>
      </c>
      <c r="BN424" s="6">
        <v>960000</v>
      </c>
      <c r="BO424" s="6">
        <v>672000</v>
      </c>
      <c r="BP424" s="6">
        <v>672000</v>
      </c>
      <c r="BQ424" s="6">
        <v>1344000</v>
      </c>
      <c r="BS424" s="6">
        <v>672000</v>
      </c>
      <c r="BT424" s="6">
        <v>396480</v>
      </c>
      <c r="BU424" s="6">
        <v>1068480</v>
      </c>
      <c r="BV424" s="6">
        <v>672000</v>
      </c>
      <c r="BW424" s="6">
        <v>672000</v>
      </c>
      <c r="BX424" s="6">
        <v>1344000</v>
      </c>
      <c r="BY424" s="1" t="s">
        <v>107</v>
      </c>
      <c r="BZ424" s="1" t="s">
        <v>130</v>
      </c>
      <c r="CT424" s="6"/>
    </row>
    <row r="425" spans="1:98" x14ac:dyDescent="0.25">
      <c r="A425" s="1" t="s">
        <v>107</v>
      </c>
      <c r="B425" s="1" t="s">
        <v>108</v>
      </c>
      <c r="C425" s="1" t="s">
        <v>109</v>
      </c>
      <c r="D425" s="1" t="s">
        <v>110</v>
      </c>
      <c r="E425" s="1" t="s">
        <v>372</v>
      </c>
      <c r="F425" s="1" t="s">
        <v>373</v>
      </c>
      <c r="G425" s="1" t="s">
        <v>374</v>
      </c>
      <c r="H425" s="1" t="s">
        <v>375</v>
      </c>
      <c r="I425" s="1" t="s">
        <v>376</v>
      </c>
      <c r="J425" s="1" t="s">
        <v>377</v>
      </c>
      <c r="K425" s="1" t="s">
        <v>387</v>
      </c>
      <c r="L425" s="1" t="s">
        <v>388</v>
      </c>
      <c r="M425" s="1" t="s">
        <v>389</v>
      </c>
      <c r="P425" s="1" t="s">
        <v>120</v>
      </c>
      <c r="S425" s="1" t="s">
        <v>120</v>
      </c>
      <c r="V425" s="1" t="s">
        <v>120</v>
      </c>
      <c r="Y425" s="1" t="s">
        <v>120</v>
      </c>
      <c r="AB425" s="1" t="s">
        <v>120</v>
      </c>
      <c r="AE425" s="1" t="s">
        <v>120</v>
      </c>
      <c r="AF425" s="1" t="s">
        <v>121</v>
      </c>
      <c r="AG425" s="1" t="s">
        <v>122</v>
      </c>
      <c r="AH425" s="1" t="s">
        <v>123</v>
      </c>
      <c r="AI425" s="1" t="s">
        <v>124</v>
      </c>
      <c r="AJ425" s="1" t="s">
        <v>125</v>
      </c>
      <c r="AK425" s="1" t="s">
        <v>126</v>
      </c>
      <c r="AL425" s="1" t="s">
        <v>127</v>
      </c>
      <c r="AM425" s="1" t="s">
        <v>128</v>
      </c>
      <c r="AN425" s="1" t="s">
        <v>129</v>
      </c>
      <c r="AO425" s="1" t="s">
        <v>150</v>
      </c>
      <c r="AP425" s="1" t="s">
        <v>151</v>
      </c>
      <c r="AQ425" s="1" t="s">
        <v>152</v>
      </c>
      <c r="AT425" s="1" t="s">
        <v>120</v>
      </c>
      <c r="AW425" s="1" t="s">
        <v>120</v>
      </c>
      <c r="AZ425" s="1" t="s">
        <v>120</v>
      </c>
      <c r="BC425" s="1" t="s">
        <v>120</v>
      </c>
      <c r="BF425" s="1" t="s">
        <v>120</v>
      </c>
      <c r="BI425" s="1" t="s">
        <v>120</v>
      </c>
      <c r="BL425" s="6">
        <v>280000</v>
      </c>
      <c r="BM425" s="6">
        <v>200000</v>
      </c>
      <c r="BN425" s="6">
        <v>480000</v>
      </c>
      <c r="BO425" s="6">
        <v>336000</v>
      </c>
      <c r="BP425" s="6">
        <v>336000</v>
      </c>
      <c r="BQ425" s="6">
        <v>672000</v>
      </c>
      <c r="BS425" s="6">
        <v>336000</v>
      </c>
      <c r="BT425" s="6">
        <v>198240</v>
      </c>
      <c r="BU425" s="6">
        <v>534240</v>
      </c>
      <c r="BV425" s="6">
        <v>336000</v>
      </c>
      <c r="BW425" s="6">
        <v>336000</v>
      </c>
      <c r="BX425" s="6">
        <v>672000</v>
      </c>
      <c r="BY425" s="1" t="s">
        <v>107</v>
      </c>
      <c r="BZ425" s="1" t="s">
        <v>130</v>
      </c>
      <c r="CT425" s="6"/>
    </row>
    <row r="426" spans="1:98" x14ac:dyDescent="0.25">
      <c r="A426" s="1" t="s">
        <v>107</v>
      </c>
      <c r="B426" s="1" t="s">
        <v>108</v>
      </c>
      <c r="C426" s="1" t="s">
        <v>109</v>
      </c>
      <c r="D426" s="1" t="s">
        <v>110</v>
      </c>
      <c r="E426" s="1" t="s">
        <v>372</v>
      </c>
      <c r="F426" s="1" t="s">
        <v>373</v>
      </c>
      <c r="G426" s="1" t="s">
        <v>374</v>
      </c>
      <c r="H426" s="1" t="s">
        <v>375</v>
      </c>
      <c r="I426" s="1" t="s">
        <v>376</v>
      </c>
      <c r="J426" s="1" t="s">
        <v>377</v>
      </c>
      <c r="K426" s="1" t="s">
        <v>387</v>
      </c>
      <c r="L426" s="1" t="s">
        <v>388</v>
      </c>
      <c r="M426" s="1" t="s">
        <v>389</v>
      </c>
      <c r="P426" s="1" t="s">
        <v>120</v>
      </c>
      <c r="S426" s="1" t="s">
        <v>120</v>
      </c>
      <c r="V426" s="1" t="s">
        <v>120</v>
      </c>
      <c r="Y426" s="1" t="s">
        <v>120</v>
      </c>
      <c r="AB426" s="1" t="s">
        <v>120</v>
      </c>
      <c r="AE426" s="1" t="s">
        <v>120</v>
      </c>
      <c r="AF426" s="1" t="s">
        <v>121</v>
      </c>
      <c r="AG426" s="1" t="s">
        <v>122</v>
      </c>
      <c r="AH426" s="1" t="s">
        <v>123</v>
      </c>
      <c r="AI426" s="1" t="s">
        <v>124</v>
      </c>
      <c r="AJ426" s="1" t="s">
        <v>125</v>
      </c>
      <c r="AK426" s="1" t="s">
        <v>126</v>
      </c>
      <c r="AL426" s="1" t="s">
        <v>127</v>
      </c>
      <c r="AM426" s="1" t="s">
        <v>128</v>
      </c>
      <c r="AN426" s="1" t="s">
        <v>129</v>
      </c>
      <c r="AO426" s="1" t="s">
        <v>153</v>
      </c>
      <c r="AP426" s="1" t="s">
        <v>154</v>
      </c>
      <c r="AQ426" s="1" t="s">
        <v>155</v>
      </c>
      <c r="AT426" s="1" t="s">
        <v>120</v>
      </c>
      <c r="AW426" s="1" t="s">
        <v>120</v>
      </c>
      <c r="AZ426" s="1" t="s">
        <v>120</v>
      </c>
      <c r="BC426" s="1" t="s">
        <v>120</v>
      </c>
      <c r="BF426" s="1" t="s">
        <v>120</v>
      </c>
      <c r="BI426" s="1" t="s">
        <v>120</v>
      </c>
      <c r="BL426" s="6">
        <v>280000</v>
      </c>
      <c r="BM426" s="6">
        <v>200000</v>
      </c>
      <c r="BN426" s="6">
        <v>480000</v>
      </c>
      <c r="BO426" s="6">
        <v>336000</v>
      </c>
      <c r="BP426" s="6">
        <v>336000</v>
      </c>
      <c r="BQ426" s="6">
        <v>672000</v>
      </c>
      <c r="BS426" s="6">
        <v>336000</v>
      </c>
      <c r="BT426" s="6">
        <v>198240</v>
      </c>
      <c r="BU426" s="6">
        <v>534240</v>
      </c>
      <c r="BV426" s="6">
        <v>336000</v>
      </c>
      <c r="BW426" s="6">
        <v>336000</v>
      </c>
      <c r="BX426" s="6">
        <v>672000</v>
      </c>
      <c r="BY426" s="1" t="s">
        <v>107</v>
      </c>
      <c r="BZ426" s="1" t="s">
        <v>130</v>
      </c>
      <c r="CT426" s="6"/>
    </row>
    <row r="427" spans="1:98" x14ac:dyDescent="0.25">
      <c r="A427" s="1" t="s">
        <v>107</v>
      </c>
      <c r="B427" s="1" t="s">
        <v>108</v>
      </c>
      <c r="C427" s="1" t="s">
        <v>109</v>
      </c>
      <c r="D427" s="1" t="s">
        <v>110</v>
      </c>
      <c r="E427" s="1" t="s">
        <v>372</v>
      </c>
      <c r="F427" s="1" t="s">
        <v>373</v>
      </c>
      <c r="G427" s="1" t="s">
        <v>374</v>
      </c>
      <c r="H427" s="1" t="s">
        <v>375</v>
      </c>
      <c r="I427" s="1" t="s">
        <v>376</v>
      </c>
      <c r="J427" s="1" t="s">
        <v>377</v>
      </c>
      <c r="K427" s="1" t="s">
        <v>387</v>
      </c>
      <c r="L427" s="1" t="s">
        <v>388</v>
      </c>
      <c r="M427" s="1" t="s">
        <v>389</v>
      </c>
      <c r="P427" s="1" t="s">
        <v>120</v>
      </c>
      <c r="S427" s="1" t="s">
        <v>120</v>
      </c>
      <c r="V427" s="1" t="s">
        <v>120</v>
      </c>
      <c r="Y427" s="1" t="s">
        <v>120</v>
      </c>
      <c r="AB427" s="1" t="s">
        <v>120</v>
      </c>
      <c r="AE427" s="1" t="s">
        <v>120</v>
      </c>
      <c r="AF427" s="1" t="s">
        <v>121</v>
      </c>
      <c r="AG427" s="1" t="s">
        <v>122</v>
      </c>
      <c r="AH427" s="1" t="s">
        <v>123</v>
      </c>
      <c r="AI427" s="1" t="s">
        <v>124</v>
      </c>
      <c r="AJ427" s="1" t="s">
        <v>125</v>
      </c>
      <c r="AK427" s="1" t="s">
        <v>126</v>
      </c>
      <c r="AL427" s="1" t="s">
        <v>156</v>
      </c>
      <c r="AM427" s="1" t="s">
        <v>157</v>
      </c>
      <c r="AN427" s="1" t="s">
        <v>158</v>
      </c>
      <c r="AO427" s="1" t="s">
        <v>159</v>
      </c>
      <c r="AP427" s="1" t="s">
        <v>143</v>
      </c>
      <c r="AQ427" s="1" t="s">
        <v>160</v>
      </c>
      <c r="AT427" s="1" t="s">
        <v>120</v>
      </c>
      <c r="AW427" s="1" t="s">
        <v>120</v>
      </c>
      <c r="AZ427" s="1" t="s">
        <v>120</v>
      </c>
      <c r="BC427" s="1" t="s">
        <v>120</v>
      </c>
      <c r="BF427" s="1" t="s">
        <v>120</v>
      </c>
      <c r="BI427" s="1" t="s">
        <v>120</v>
      </c>
      <c r="BL427" s="6">
        <v>160000</v>
      </c>
      <c r="BN427" s="6">
        <v>160000</v>
      </c>
      <c r="BO427" s="6">
        <v>192000</v>
      </c>
      <c r="BP427" s="6">
        <v>192000</v>
      </c>
      <c r="BQ427" s="6">
        <v>384000</v>
      </c>
      <c r="BS427" s="6">
        <v>192000</v>
      </c>
      <c r="BT427" s="6">
        <v>113280</v>
      </c>
      <c r="BU427" s="6">
        <v>305280</v>
      </c>
      <c r="BV427" s="6">
        <v>192000</v>
      </c>
      <c r="BW427" s="6">
        <v>192000</v>
      </c>
      <c r="BX427" s="6">
        <v>384000</v>
      </c>
      <c r="BY427" s="1" t="s">
        <v>107</v>
      </c>
      <c r="BZ427" s="1" t="s">
        <v>130</v>
      </c>
      <c r="CT427" s="6"/>
    </row>
    <row r="428" spans="1:98" x14ac:dyDescent="0.25">
      <c r="A428" s="1" t="s">
        <v>107</v>
      </c>
      <c r="B428" s="1" t="s">
        <v>108</v>
      </c>
      <c r="C428" s="1" t="s">
        <v>109</v>
      </c>
      <c r="D428" s="1" t="s">
        <v>110</v>
      </c>
      <c r="E428" s="1" t="s">
        <v>372</v>
      </c>
      <c r="F428" s="1" t="s">
        <v>373</v>
      </c>
      <c r="G428" s="1" t="s">
        <v>374</v>
      </c>
      <c r="H428" s="1" t="s">
        <v>375</v>
      </c>
      <c r="I428" s="1" t="s">
        <v>376</v>
      </c>
      <c r="J428" s="1" t="s">
        <v>377</v>
      </c>
      <c r="K428" s="1" t="s">
        <v>387</v>
      </c>
      <c r="L428" s="1" t="s">
        <v>388</v>
      </c>
      <c r="M428" s="1" t="s">
        <v>389</v>
      </c>
      <c r="P428" s="1" t="s">
        <v>120</v>
      </c>
      <c r="S428" s="1" t="s">
        <v>120</v>
      </c>
      <c r="V428" s="1" t="s">
        <v>120</v>
      </c>
      <c r="Y428" s="1" t="s">
        <v>120</v>
      </c>
      <c r="AB428" s="1" t="s">
        <v>120</v>
      </c>
      <c r="AE428" s="1" t="s">
        <v>120</v>
      </c>
      <c r="AF428" s="1" t="s">
        <v>121</v>
      </c>
      <c r="AG428" s="1" t="s">
        <v>122</v>
      </c>
      <c r="AH428" s="1" t="s">
        <v>123</v>
      </c>
      <c r="AI428" s="1" t="s">
        <v>124</v>
      </c>
      <c r="AJ428" s="1" t="s">
        <v>125</v>
      </c>
      <c r="AK428" s="1" t="s">
        <v>126</v>
      </c>
      <c r="AL428" s="1" t="s">
        <v>161</v>
      </c>
      <c r="AM428" s="1" t="s">
        <v>162</v>
      </c>
      <c r="AN428" s="1" t="s">
        <v>163</v>
      </c>
      <c r="AO428" s="1" t="s">
        <v>164</v>
      </c>
      <c r="AP428" s="1" t="s">
        <v>148</v>
      </c>
      <c r="AQ428" s="1" t="s">
        <v>165</v>
      </c>
      <c r="AT428" s="1" t="s">
        <v>120</v>
      </c>
      <c r="AW428" s="1" t="s">
        <v>120</v>
      </c>
      <c r="AZ428" s="1" t="s">
        <v>120</v>
      </c>
      <c r="BC428" s="1" t="s">
        <v>120</v>
      </c>
      <c r="BF428" s="1" t="s">
        <v>120</v>
      </c>
      <c r="BI428" s="1" t="s">
        <v>120</v>
      </c>
      <c r="BL428" s="6">
        <v>320000</v>
      </c>
      <c r="BN428" s="6">
        <v>320000</v>
      </c>
      <c r="BO428" s="6">
        <v>384000</v>
      </c>
      <c r="BP428" s="6">
        <v>384000</v>
      </c>
      <c r="BQ428" s="6">
        <v>768000</v>
      </c>
      <c r="BS428" s="6">
        <v>384000</v>
      </c>
      <c r="BT428" s="6">
        <v>226560</v>
      </c>
      <c r="BU428" s="6">
        <v>610560</v>
      </c>
      <c r="BV428" s="6">
        <v>384000</v>
      </c>
      <c r="BW428" s="6">
        <v>384000</v>
      </c>
      <c r="BX428" s="6">
        <v>768000</v>
      </c>
      <c r="BY428" s="1" t="s">
        <v>107</v>
      </c>
      <c r="BZ428" s="1" t="s">
        <v>130</v>
      </c>
      <c r="CT428" s="6"/>
    </row>
    <row r="429" spans="1:98" x14ac:dyDescent="0.25">
      <c r="A429" s="1" t="s">
        <v>107</v>
      </c>
      <c r="B429" s="1" t="s">
        <v>108</v>
      </c>
      <c r="C429" s="1" t="s">
        <v>109</v>
      </c>
      <c r="D429" s="1" t="s">
        <v>110</v>
      </c>
      <c r="E429" s="1" t="s">
        <v>372</v>
      </c>
      <c r="F429" s="1" t="s">
        <v>373</v>
      </c>
      <c r="G429" s="1" t="s">
        <v>374</v>
      </c>
      <c r="H429" s="1" t="s">
        <v>375</v>
      </c>
      <c r="I429" s="1" t="s">
        <v>376</v>
      </c>
      <c r="J429" s="1" t="s">
        <v>377</v>
      </c>
      <c r="K429" s="1" t="s">
        <v>387</v>
      </c>
      <c r="L429" s="1" t="s">
        <v>388</v>
      </c>
      <c r="M429" s="1" t="s">
        <v>389</v>
      </c>
      <c r="P429" s="1" t="s">
        <v>120</v>
      </c>
      <c r="S429" s="1" t="s">
        <v>120</v>
      </c>
      <c r="V429" s="1" t="s">
        <v>120</v>
      </c>
      <c r="Y429" s="1" t="s">
        <v>120</v>
      </c>
      <c r="AB429" s="1" t="s">
        <v>120</v>
      </c>
      <c r="AE429" s="1" t="s">
        <v>120</v>
      </c>
      <c r="AF429" s="1" t="s">
        <v>121</v>
      </c>
      <c r="AG429" s="1" t="s">
        <v>122</v>
      </c>
      <c r="AH429" s="1" t="s">
        <v>123</v>
      </c>
      <c r="AI429" s="1" t="s">
        <v>124</v>
      </c>
      <c r="AJ429" s="1" t="s">
        <v>125</v>
      </c>
      <c r="AK429" s="1" t="s">
        <v>126</v>
      </c>
      <c r="AL429" s="1" t="s">
        <v>166</v>
      </c>
      <c r="AM429" s="1" t="s">
        <v>167</v>
      </c>
      <c r="AN429" s="1" t="s">
        <v>168</v>
      </c>
      <c r="AO429" s="1" t="s">
        <v>169</v>
      </c>
      <c r="AP429" s="1" t="s">
        <v>151</v>
      </c>
      <c r="AQ429" s="1" t="s">
        <v>170</v>
      </c>
      <c r="AT429" s="1" t="s">
        <v>120</v>
      </c>
      <c r="AW429" s="1" t="s">
        <v>120</v>
      </c>
      <c r="AZ429" s="1" t="s">
        <v>120</v>
      </c>
      <c r="BC429" s="1" t="s">
        <v>120</v>
      </c>
      <c r="BF429" s="1" t="s">
        <v>120</v>
      </c>
      <c r="BI429" s="1" t="s">
        <v>120</v>
      </c>
      <c r="BL429" s="6">
        <v>160000</v>
      </c>
      <c r="BN429" s="6">
        <v>160000</v>
      </c>
      <c r="BO429" s="6">
        <v>192000</v>
      </c>
      <c r="BP429" s="6">
        <v>192000</v>
      </c>
      <c r="BQ429" s="6">
        <v>384000</v>
      </c>
      <c r="BS429" s="6">
        <v>192000</v>
      </c>
      <c r="BT429" s="6">
        <v>113280</v>
      </c>
      <c r="BU429" s="6">
        <v>305280</v>
      </c>
      <c r="BV429" s="6">
        <v>192000</v>
      </c>
      <c r="BW429" s="6">
        <v>192000</v>
      </c>
      <c r="BX429" s="6">
        <v>384000</v>
      </c>
      <c r="BY429" s="1" t="s">
        <v>107</v>
      </c>
      <c r="BZ429" s="1" t="s">
        <v>130</v>
      </c>
      <c r="CT429" s="6"/>
    </row>
    <row r="430" spans="1:98" x14ac:dyDescent="0.25">
      <c r="A430" s="1" t="s">
        <v>107</v>
      </c>
      <c r="B430" s="1" t="s">
        <v>108</v>
      </c>
      <c r="C430" s="1" t="s">
        <v>109</v>
      </c>
      <c r="D430" s="1" t="s">
        <v>110</v>
      </c>
      <c r="E430" s="1" t="s">
        <v>372</v>
      </c>
      <c r="F430" s="1" t="s">
        <v>373</v>
      </c>
      <c r="G430" s="1" t="s">
        <v>374</v>
      </c>
      <c r="H430" s="1" t="s">
        <v>375</v>
      </c>
      <c r="I430" s="1" t="s">
        <v>376</v>
      </c>
      <c r="J430" s="1" t="s">
        <v>377</v>
      </c>
      <c r="K430" s="1" t="s">
        <v>387</v>
      </c>
      <c r="L430" s="1" t="s">
        <v>388</v>
      </c>
      <c r="M430" s="1" t="s">
        <v>389</v>
      </c>
      <c r="P430" s="1" t="s">
        <v>120</v>
      </c>
      <c r="S430" s="1" t="s">
        <v>120</v>
      </c>
      <c r="V430" s="1" t="s">
        <v>120</v>
      </c>
      <c r="Y430" s="1" t="s">
        <v>120</v>
      </c>
      <c r="AB430" s="1" t="s">
        <v>120</v>
      </c>
      <c r="AE430" s="1" t="s">
        <v>120</v>
      </c>
      <c r="AF430" s="1" t="s">
        <v>121</v>
      </c>
      <c r="AG430" s="1" t="s">
        <v>122</v>
      </c>
      <c r="AH430" s="1" t="s">
        <v>123</v>
      </c>
      <c r="AI430" s="1" t="s">
        <v>124</v>
      </c>
      <c r="AJ430" s="1" t="s">
        <v>125</v>
      </c>
      <c r="AK430" s="1" t="s">
        <v>126</v>
      </c>
      <c r="AL430" s="1" t="s">
        <v>171</v>
      </c>
      <c r="AM430" s="1" t="s">
        <v>172</v>
      </c>
      <c r="AN430" s="1" t="s">
        <v>173</v>
      </c>
      <c r="AO430" s="1" t="s">
        <v>174</v>
      </c>
      <c r="AP430" s="1" t="s">
        <v>151</v>
      </c>
      <c r="AQ430" s="1" t="s">
        <v>175</v>
      </c>
      <c r="AT430" s="1" t="s">
        <v>120</v>
      </c>
      <c r="AW430" s="1" t="s">
        <v>120</v>
      </c>
      <c r="AZ430" s="1" t="s">
        <v>120</v>
      </c>
      <c r="BC430" s="1" t="s">
        <v>120</v>
      </c>
      <c r="BF430" s="1" t="s">
        <v>120</v>
      </c>
      <c r="BI430" s="1" t="s">
        <v>120</v>
      </c>
      <c r="BL430" s="6">
        <v>160000</v>
      </c>
      <c r="BN430" s="6">
        <v>160000</v>
      </c>
      <c r="BO430" s="6">
        <v>192000</v>
      </c>
      <c r="BP430" s="6">
        <v>192000</v>
      </c>
      <c r="BQ430" s="6">
        <v>384000</v>
      </c>
      <c r="BS430" s="6">
        <v>192000</v>
      </c>
      <c r="BT430" s="6">
        <v>113280</v>
      </c>
      <c r="BU430" s="6">
        <v>305280</v>
      </c>
      <c r="BV430" s="6">
        <v>192000</v>
      </c>
      <c r="BW430" s="6">
        <v>192000</v>
      </c>
      <c r="BX430" s="6">
        <v>384000</v>
      </c>
      <c r="BY430" s="1" t="s">
        <v>107</v>
      </c>
      <c r="BZ430" s="1" t="s">
        <v>130</v>
      </c>
      <c r="CT430" s="6"/>
    </row>
    <row r="431" spans="1:98" x14ac:dyDescent="0.25">
      <c r="A431" s="1" t="s">
        <v>107</v>
      </c>
      <c r="B431" s="1" t="s">
        <v>108</v>
      </c>
      <c r="C431" s="1" t="s">
        <v>109</v>
      </c>
      <c r="D431" s="1" t="s">
        <v>110</v>
      </c>
      <c r="E431" s="1" t="s">
        <v>372</v>
      </c>
      <c r="F431" s="1" t="s">
        <v>373</v>
      </c>
      <c r="G431" s="1" t="s">
        <v>374</v>
      </c>
      <c r="H431" s="1" t="s">
        <v>375</v>
      </c>
      <c r="I431" s="1" t="s">
        <v>376</v>
      </c>
      <c r="J431" s="1" t="s">
        <v>377</v>
      </c>
      <c r="K431" s="1" t="s">
        <v>390</v>
      </c>
      <c r="L431" s="1" t="s">
        <v>391</v>
      </c>
      <c r="M431" s="1" t="s">
        <v>392</v>
      </c>
      <c r="P431" s="1" t="s">
        <v>120</v>
      </c>
      <c r="S431" s="1" t="s">
        <v>120</v>
      </c>
      <c r="V431" s="1" t="s">
        <v>120</v>
      </c>
      <c r="Y431" s="1" t="s">
        <v>120</v>
      </c>
      <c r="AB431" s="1" t="s">
        <v>120</v>
      </c>
      <c r="AE431" s="1" t="s">
        <v>120</v>
      </c>
      <c r="AF431" s="1" t="s">
        <v>121</v>
      </c>
      <c r="AG431" s="1" t="s">
        <v>122</v>
      </c>
      <c r="AH431" s="1" t="s">
        <v>123</v>
      </c>
      <c r="AI431" s="1" t="s">
        <v>124</v>
      </c>
      <c r="AJ431" s="1" t="s">
        <v>125</v>
      </c>
      <c r="AK431" s="1" t="s">
        <v>126</v>
      </c>
      <c r="AL431" s="1" t="s">
        <v>187</v>
      </c>
      <c r="AM431" s="1" t="s">
        <v>188</v>
      </c>
      <c r="AN431" s="1" t="s">
        <v>189</v>
      </c>
      <c r="AQ431" s="1" t="s">
        <v>120</v>
      </c>
      <c r="AT431" s="1" t="s">
        <v>120</v>
      </c>
      <c r="AW431" s="1" t="s">
        <v>120</v>
      </c>
      <c r="AZ431" s="1" t="s">
        <v>120</v>
      </c>
      <c r="BC431" s="1" t="s">
        <v>120</v>
      </c>
      <c r="BF431" s="1" t="s">
        <v>120</v>
      </c>
      <c r="BI431" s="1" t="s">
        <v>120</v>
      </c>
      <c r="BL431" s="6">
        <v>500000</v>
      </c>
      <c r="BM431" s="6">
        <v>400000</v>
      </c>
      <c r="BN431" s="6">
        <v>900000</v>
      </c>
      <c r="BO431" s="6">
        <v>600000</v>
      </c>
      <c r="BP431" s="6">
        <v>600000</v>
      </c>
      <c r="BQ431" s="6">
        <v>1200000</v>
      </c>
      <c r="BS431" s="6">
        <v>600000</v>
      </c>
      <c r="BT431" s="6">
        <v>354000</v>
      </c>
      <c r="BU431" s="6">
        <v>954000</v>
      </c>
      <c r="BV431" s="6">
        <v>600000</v>
      </c>
      <c r="BW431" s="6">
        <v>600000</v>
      </c>
      <c r="BX431" s="6">
        <v>1200000</v>
      </c>
      <c r="BY431" s="1" t="s">
        <v>107</v>
      </c>
      <c r="BZ431" s="1" t="s">
        <v>130</v>
      </c>
      <c r="CT431" s="6"/>
    </row>
    <row r="432" spans="1:98" x14ac:dyDescent="0.25">
      <c r="A432" s="1" t="s">
        <v>107</v>
      </c>
      <c r="B432" s="1" t="s">
        <v>108</v>
      </c>
      <c r="C432" s="1" t="s">
        <v>109</v>
      </c>
      <c r="D432" s="1" t="s">
        <v>110</v>
      </c>
      <c r="E432" s="1" t="s">
        <v>372</v>
      </c>
      <c r="F432" s="1" t="s">
        <v>373</v>
      </c>
      <c r="G432" s="1" t="s">
        <v>374</v>
      </c>
      <c r="H432" s="1" t="s">
        <v>375</v>
      </c>
      <c r="I432" s="1" t="s">
        <v>376</v>
      </c>
      <c r="J432" s="1" t="s">
        <v>377</v>
      </c>
      <c r="K432" s="1" t="s">
        <v>390</v>
      </c>
      <c r="L432" s="1" t="s">
        <v>391</v>
      </c>
      <c r="M432" s="1" t="s">
        <v>392</v>
      </c>
      <c r="P432" s="1" t="s">
        <v>120</v>
      </c>
      <c r="S432" s="1" t="s">
        <v>120</v>
      </c>
      <c r="V432" s="1" t="s">
        <v>120</v>
      </c>
      <c r="Y432" s="1" t="s">
        <v>120</v>
      </c>
      <c r="AB432" s="1" t="s">
        <v>120</v>
      </c>
      <c r="AE432" s="1" t="s">
        <v>120</v>
      </c>
      <c r="AF432" s="1" t="s">
        <v>121</v>
      </c>
      <c r="AG432" s="1" t="s">
        <v>122</v>
      </c>
      <c r="AH432" s="1" t="s">
        <v>123</v>
      </c>
      <c r="AI432" s="1" t="s">
        <v>124</v>
      </c>
      <c r="AJ432" s="1" t="s">
        <v>125</v>
      </c>
      <c r="AK432" s="1" t="s">
        <v>126</v>
      </c>
      <c r="AL432" s="1" t="s">
        <v>187</v>
      </c>
      <c r="AM432" s="1" t="s">
        <v>188</v>
      </c>
      <c r="AN432" s="1" t="s">
        <v>189</v>
      </c>
      <c r="AO432" s="1" t="s">
        <v>190</v>
      </c>
      <c r="AP432" s="1" t="s">
        <v>151</v>
      </c>
      <c r="AQ432" s="1" t="s">
        <v>191</v>
      </c>
      <c r="AT432" s="1" t="s">
        <v>120</v>
      </c>
      <c r="AW432" s="1" t="s">
        <v>120</v>
      </c>
      <c r="AZ432" s="1" t="s">
        <v>120</v>
      </c>
      <c r="BC432" s="1" t="s">
        <v>120</v>
      </c>
      <c r="BF432" s="1" t="s">
        <v>120</v>
      </c>
      <c r="BI432" s="1" t="s">
        <v>120</v>
      </c>
      <c r="BL432" s="6">
        <v>440000</v>
      </c>
      <c r="BM432" s="6">
        <v>200000</v>
      </c>
      <c r="BN432" s="6">
        <v>640000</v>
      </c>
      <c r="BO432" s="6">
        <v>528000</v>
      </c>
      <c r="BP432" s="6">
        <v>528000</v>
      </c>
      <c r="BQ432" s="6">
        <v>1056000</v>
      </c>
      <c r="BS432" s="6">
        <v>528000</v>
      </c>
      <c r="BT432" s="6">
        <v>311520</v>
      </c>
      <c r="BU432" s="6">
        <v>839520</v>
      </c>
      <c r="BV432" s="6">
        <v>528000</v>
      </c>
      <c r="BW432" s="6">
        <v>528000</v>
      </c>
      <c r="BX432" s="6">
        <v>1056000</v>
      </c>
      <c r="BY432" s="1" t="s">
        <v>107</v>
      </c>
      <c r="BZ432" s="1" t="s">
        <v>130</v>
      </c>
      <c r="CT432" s="6"/>
    </row>
    <row r="433" spans="1:98" x14ac:dyDescent="0.25">
      <c r="A433" s="1" t="s">
        <v>107</v>
      </c>
      <c r="B433" s="1" t="s">
        <v>108</v>
      </c>
      <c r="C433" s="1" t="s">
        <v>109</v>
      </c>
      <c r="D433" s="1" t="s">
        <v>110</v>
      </c>
      <c r="E433" s="1" t="s">
        <v>372</v>
      </c>
      <c r="F433" s="1" t="s">
        <v>373</v>
      </c>
      <c r="G433" s="1" t="s">
        <v>374</v>
      </c>
      <c r="H433" s="1" t="s">
        <v>375</v>
      </c>
      <c r="I433" s="1" t="s">
        <v>376</v>
      </c>
      <c r="J433" s="1" t="s">
        <v>377</v>
      </c>
      <c r="K433" s="1" t="s">
        <v>390</v>
      </c>
      <c r="L433" s="1" t="s">
        <v>391</v>
      </c>
      <c r="M433" s="1" t="s">
        <v>392</v>
      </c>
      <c r="P433" s="1" t="s">
        <v>120</v>
      </c>
      <c r="S433" s="1" t="s">
        <v>120</v>
      </c>
      <c r="V433" s="1" t="s">
        <v>120</v>
      </c>
      <c r="Y433" s="1" t="s">
        <v>120</v>
      </c>
      <c r="AB433" s="1" t="s">
        <v>120</v>
      </c>
      <c r="AE433" s="1" t="s">
        <v>120</v>
      </c>
      <c r="AF433" s="1" t="s">
        <v>121</v>
      </c>
      <c r="AG433" s="1" t="s">
        <v>122</v>
      </c>
      <c r="AH433" s="1" t="s">
        <v>123</v>
      </c>
      <c r="AI433" s="1" t="s">
        <v>124</v>
      </c>
      <c r="AJ433" s="1" t="s">
        <v>125</v>
      </c>
      <c r="AK433" s="1" t="s">
        <v>126</v>
      </c>
      <c r="AL433" s="1" t="s">
        <v>187</v>
      </c>
      <c r="AM433" s="1" t="s">
        <v>188</v>
      </c>
      <c r="AN433" s="1" t="s">
        <v>189</v>
      </c>
      <c r="AO433" s="1" t="s">
        <v>192</v>
      </c>
      <c r="AP433" s="1" t="s">
        <v>154</v>
      </c>
      <c r="AQ433" s="1" t="s">
        <v>193</v>
      </c>
      <c r="AT433" s="1" t="s">
        <v>120</v>
      </c>
      <c r="AW433" s="1" t="s">
        <v>120</v>
      </c>
      <c r="AZ433" s="1" t="s">
        <v>120</v>
      </c>
      <c r="BC433" s="1" t="s">
        <v>120</v>
      </c>
      <c r="BF433" s="1" t="s">
        <v>120</v>
      </c>
      <c r="BI433" s="1" t="s">
        <v>120</v>
      </c>
      <c r="BL433" s="6">
        <v>440000</v>
      </c>
      <c r="BM433" s="6">
        <v>200000</v>
      </c>
      <c r="BN433" s="6">
        <v>640000</v>
      </c>
      <c r="BO433" s="6">
        <v>528000</v>
      </c>
      <c r="BP433" s="6">
        <v>528000</v>
      </c>
      <c r="BQ433" s="6">
        <v>1056000</v>
      </c>
      <c r="BS433" s="6">
        <v>528000</v>
      </c>
      <c r="BT433" s="6">
        <v>311520</v>
      </c>
      <c r="BU433" s="6">
        <v>839520</v>
      </c>
      <c r="BV433" s="6">
        <v>528000</v>
      </c>
      <c r="BW433" s="6">
        <v>528000</v>
      </c>
      <c r="BX433" s="6">
        <v>1056000</v>
      </c>
      <c r="BY433" s="1" t="s">
        <v>107</v>
      </c>
      <c r="BZ433" s="1" t="s">
        <v>130</v>
      </c>
      <c r="CT433" s="6"/>
    </row>
    <row r="434" spans="1:98" x14ac:dyDescent="0.25">
      <c r="A434" s="1" t="s">
        <v>107</v>
      </c>
      <c r="B434" s="1" t="s">
        <v>108</v>
      </c>
      <c r="C434" s="1" t="s">
        <v>109</v>
      </c>
      <c r="D434" s="1" t="s">
        <v>110</v>
      </c>
      <c r="E434" s="1" t="s">
        <v>372</v>
      </c>
      <c r="F434" s="1" t="s">
        <v>373</v>
      </c>
      <c r="G434" s="1" t="s">
        <v>374</v>
      </c>
      <c r="H434" s="1" t="s">
        <v>375</v>
      </c>
      <c r="I434" s="1" t="s">
        <v>376</v>
      </c>
      <c r="J434" s="1" t="s">
        <v>377</v>
      </c>
      <c r="K434" s="1" t="s">
        <v>390</v>
      </c>
      <c r="L434" s="1" t="s">
        <v>391</v>
      </c>
      <c r="M434" s="1" t="s">
        <v>392</v>
      </c>
      <c r="P434" s="1" t="s">
        <v>120</v>
      </c>
      <c r="S434" s="1" t="s">
        <v>120</v>
      </c>
      <c r="V434" s="1" t="s">
        <v>120</v>
      </c>
      <c r="Y434" s="1" t="s">
        <v>120</v>
      </c>
      <c r="AB434" s="1" t="s">
        <v>120</v>
      </c>
      <c r="AE434" s="1" t="s">
        <v>120</v>
      </c>
      <c r="AF434" s="1" t="s">
        <v>121</v>
      </c>
      <c r="AG434" s="1" t="s">
        <v>122</v>
      </c>
      <c r="AH434" s="1" t="s">
        <v>123</v>
      </c>
      <c r="AI434" s="1" t="s">
        <v>124</v>
      </c>
      <c r="AJ434" s="1" t="s">
        <v>125</v>
      </c>
      <c r="AK434" s="1" t="s">
        <v>126</v>
      </c>
      <c r="AL434" s="1" t="s">
        <v>187</v>
      </c>
      <c r="AM434" s="1" t="s">
        <v>188</v>
      </c>
      <c r="AN434" s="1" t="s">
        <v>189</v>
      </c>
      <c r="AO434" s="1" t="s">
        <v>194</v>
      </c>
      <c r="AP434" s="1" t="s">
        <v>143</v>
      </c>
      <c r="AQ434" s="1" t="s">
        <v>195</v>
      </c>
      <c r="AT434" s="1" t="s">
        <v>120</v>
      </c>
      <c r="AW434" s="1" t="s">
        <v>120</v>
      </c>
      <c r="AZ434" s="1" t="s">
        <v>120</v>
      </c>
      <c r="BC434" s="1" t="s">
        <v>120</v>
      </c>
      <c r="BF434" s="1" t="s">
        <v>120</v>
      </c>
      <c r="BI434" s="1" t="s">
        <v>120</v>
      </c>
      <c r="BL434" s="6">
        <v>440000</v>
      </c>
      <c r="BM434" s="6">
        <v>200000</v>
      </c>
      <c r="BN434" s="6">
        <v>640000</v>
      </c>
      <c r="BO434" s="6">
        <v>528000</v>
      </c>
      <c r="BP434" s="6">
        <v>528000</v>
      </c>
      <c r="BQ434" s="6">
        <v>1056000</v>
      </c>
      <c r="BS434" s="6">
        <v>528000</v>
      </c>
      <c r="BT434" s="6">
        <v>311520</v>
      </c>
      <c r="BU434" s="6">
        <v>839520</v>
      </c>
      <c r="BV434" s="6">
        <v>528000</v>
      </c>
      <c r="BW434" s="6">
        <v>528000</v>
      </c>
      <c r="BX434" s="6">
        <v>1056000</v>
      </c>
      <c r="BY434" s="1" t="s">
        <v>107</v>
      </c>
      <c r="BZ434" s="1" t="s">
        <v>130</v>
      </c>
      <c r="CT434" s="6"/>
    </row>
    <row r="435" spans="1:98" x14ac:dyDescent="0.25">
      <c r="A435" s="1" t="s">
        <v>107</v>
      </c>
      <c r="B435" s="1" t="s">
        <v>108</v>
      </c>
      <c r="C435" s="1" t="s">
        <v>109</v>
      </c>
      <c r="D435" s="1" t="s">
        <v>110</v>
      </c>
      <c r="E435" s="1" t="s">
        <v>372</v>
      </c>
      <c r="F435" s="1" t="s">
        <v>373</v>
      </c>
      <c r="G435" s="1" t="s">
        <v>374</v>
      </c>
      <c r="H435" s="1" t="s">
        <v>375</v>
      </c>
      <c r="I435" s="1" t="s">
        <v>376</v>
      </c>
      <c r="J435" s="1" t="s">
        <v>377</v>
      </c>
      <c r="K435" s="1" t="s">
        <v>390</v>
      </c>
      <c r="L435" s="1" t="s">
        <v>391</v>
      </c>
      <c r="M435" s="1" t="s">
        <v>392</v>
      </c>
      <c r="P435" s="1" t="s">
        <v>120</v>
      </c>
      <c r="S435" s="1" t="s">
        <v>120</v>
      </c>
      <c r="V435" s="1" t="s">
        <v>120</v>
      </c>
      <c r="Y435" s="1" t="s">
        <v>120</v>
      </c>
      <c r="AB435" s="1" t="s">
        <v>120</v>
      </c>
      <c r="AE435" s="1" t="s">
        <v>120</v>
      </c>
      <c r="AF435" s="1" t="s">
        <v>121</v>
      </c>
      <c r="AG435" s="1" t="s">
        <v>122</v>
      </c>
      <c r="AH435" s="1" t="s">
        <v>123</v>
      </c>
      <c r="AI435" s="1" t="s">
        <v>124</v>
      </c>
      <c r="AJ435" s="1" t="s">
        <v>125</v>
      </c>
      <c r="AK435" s="1" t="s">
        <v>126</v>
      </c>
      <c r="AL435" s="1" t="s">
        <v>187</v>
      </c>
      <c r="AM435" s="1" t="s">
        <v>188</v>
      </c>
      <c r="AN435" s="1" t="s">
        <v>189</v>
      </c>
      <c r="AO435" s="1" t="s">
        <v>196</v>
      </c>
      <c r="AP435" s="1" t="s">
        <v>148</v>
      </c>
      <c r="AQ435" s="1" t="s">
        <v>197</v>
      </c>
      <c r="AT435" s="1" t="s">
        <v>120</v>
      </c>
      <c r="AW435" s="1" t="s">
        <v>120</v>
      </c>
      <c r="AZ435" s="1" t="s">
        <v>120</v>
      </c>
      <c r="BC435" s="1" t="s">
        <v>120</v>
      </c>
      <c r="BF435" s="1" t="s">
        <v>120</v>
      </c>
      <c r="BI435" s="1" t="s">
        <v>120</v>
      </c>
      <c r="BL435" s="6">
        <v>880000</v>
      </c>
      <c r="BM435" s="6">
        <v>400000</v>
      </c>
      <c r="BN435" s="6">
        <v>1280000</v>
      </c>
      <c r="BO435" s="6">
        <v>1056000</v>
      </c>
      <c r="BP435" s="6">
        <v>1056000</v>
      </c>
      <c r="BQ435" s="6">
        <v>2112000</v>
      </c>
      <c r="BS435" s="6">
        <v>1056000</v>
      </c>
      <c r="BT435" s="6">
        <v>623040</v>
      </c>
      <c r="BU435" s="6">
        <v>1679040</v>
      </c>
      <c r="BV435" s="6">
        <v>1056000</v>
      </c>
      <c r="BW435" s="6">
        <v>1056000</v>
      </c>
      <c r="BX435" s="6">
        <v>2112000</v>
      </c>
      <c r="BY435" s="1" t="s">
        <v>107</v>
      </c>
      <c r="BZ435" s="1" t="s">
        <v>130</v>
      </c>
      <c r="CT435" s="6"/>
    </row>
    <row r="436" spans="1:98" x14ac:dyDescent="0.25">
      <c r="A436" s="1" t="s">
        <v>107</v>
      </c>
      <c r="B436" s="1" t="s">
        <v>108</v>
      </c>
      <c r="C436" s="1" t="s">
        <v>109</v>
      </c>
      <c r="D436" s="1" t="s">
        <v>110</v>
      </c>
      <c r="E436" s="1" t="s">
        <v>372</v>
      </c>
      <c r="F436" s="1" t="s">
        <v>373</v>
      </c>
      <c r="G436" s="1" t="s">
        <v>374</v>
      </c>
      <c r="H436" s="1" t="s">
        <v>375</v>
      </c>
      <c r="I436" s="1" t="s">
        <v>376</v>
      </c>
      <c r="J436" s="1" t="s">
        <v>377</v>
      </c>
      <c r="K436" s="1" t="s">
        <v>393</v>
      </c>
      <c r="L436" s="1" t="s">
        <v>394</v>
      </c>
      <c r="M436" s="1" t="s">
        <v>395</v>
      </c>
      <c r="P436" s="1" t="s">
        <v>120</v>
      </c>
      <c r="S436" s="1" t="s">
        <v>120</v>
      </c>
      <c r="V436" s="1" t="s">
        <v>120</v>
      </c>
      <c r="Y436" s="1" t="s">
        <v>120</v>
      </c>
      <c r="AB436" s="1" t="s">
        <v>120</v>
      </c>
      <c r="AE436" s="1" t="s">
        <v>120</v>
      </c>
      <c r="AF436" s="1" t="s">
        <v>121</v>
      </c>
      <c r="AG436" s="1" t="s">
        <v>122</v>
      </c>
      <c r="AH436" s="1" t="s">
        <v>123</v>
      </c>
      <c r="AI436" s="1" t="s">
        <v>124</v>
      </c>
      <c r="AJ436" s="1" t="s">
        <v>125</v>
      </c>
      <c r="AK436" s="1" t="s">
        <v>126</v>
      </c>
      <c r="AL436" s="1" t="s">
        <v>187</v>
      </c>
      <c r="AM436" s="1" t="s">
        <v>188</v>
      </c>
      <c r="AN436" s="1" t="s">
        <v>189</v>
      </c>
      <c r="AQ436" s="1" t="s">
        <v>120</v>
      </c>
      <c r="AT436" s="1" t="s">
        <v>120</v>
      </c>
      <c r="AW436" s="1" t="s">
        <v>120</v>
      </c>
      <c r="AZ436" s="1" t="s">
        <v>120</v>
      </c>
      <c r="BC436" s="1" t="s">
        <v>120</v>
      </c>
      <c r="BF436" s="1" t="s">
        <v>120</v>
      </c>
      <c r="BI436" s="1" t="s">
        <v>120</v>
      </c>
      <c r="BL436" s="6">
        <v>500000</v>
      </c>
      <c r="BM436" s="6">
        <v>400000</v>
      </c>
      <c r="BN436" s="6">
        <v>900000</v>
      </c>
      <c r="BO436" s="6">
        <v>600000</v>
      </c>
      <c r="BP436" s="6">
        <v>600000</v>
      </c>
      <c r="BQ436" s="6">
        <v>1200000</v>
      </c>
      <c r="BS436" s="6">
        <v>600000</v>
      </c>
      <c r="BT436" s="6">
        <v>354000</v>
      </c>
      <c r="BU436" s="6">
        <v>954000</v>
      </c>
      <c r="BV436" s="6">
        <v>600000</v>
      </c>
      <c r="BW436" s="6">
        <v>600000</v>
      </c>
      <c r="BX436" s="6">
        <v>1200000</v>
      </c>
      <c r="BY436" s="1" t="s">
        <v>107</v>
      </c>
      <c r="BZ436" s="1" t="s">
        <v>130</v>
      </c>
      <c r="CT436" s="6"/>
    </row>
    <row r="437" spans="1:98" x14ac:dyDescent="0.25">
      <c r="A437" s="1" t="s">
        <v>107</v>
      </c>
      <c r="B437" s="1" t="s">
        <v>108</v>
      </c>
      <c r="C437" s="1" t="s">
        <v>109</v>
      </c>
      <c r="D437" s="1" t="s">
        <v>110</v>
      </c>
      <c r="E437" s="1" t="s">
        <v>372</v>
      </c>
      <c r="F437" s="1" t="s">
        <v>373</v>
      </c>
      <c r="G437" s="1" t="s">
        <v>374</v>
      </c>
      <c r="H437" s="1" t="s">
        <v>375</v>
      </c>
      <c r="I437" s="1" t="s">
        <v>376</v>
      </c>
      <c r="J437" s="1" t="s">
        <v>377</v>
      </c>
      <c r="K437" s="1" t="s">
        <v>393</v>
      </c>
      <c r="L437" s="1" t="s">
        <v>394</v>
      </c>
      <c r="M437" s="1" t="s">
        <v>395</v>
      </c>
      <c r="P437" s="1" t="s">
        <v>120</v>
      </c>
      <c r="S437" s="1" t="s">
        <v>120</v>
      </c>
      <c r="V437" s="1" t="s">
        <v>120</v>
      </c>
      <c r="Y437" s="1" t="s">
        <v>120</v>
      </c>
      <c r="AB437" s="1" t="s">
        <v>120</v>
      </c>
      <c r="AE437" s="1" t="s">
        <v>120</v>
      </c>
      <c r="AF437" s="1" t="s">
        <v>121</v>
      </c>
      <c r="AG437" s="1" t="s">
        <v>122</v>
      </c>
      <c r="AH437" s="1" t="s">
        <v>123</v>
      </c>
      <c r="AI437" s="1" t="s">
        <v>124</v>
      </c>
      <c r="AJ437" s="1" t="s">
        <v>125</v>
      </c>
      <c r="AK437" s="1" t="s">
        <v>126</v>
      </c>
      <c r="AL437" s="1" t="s">
        <v>187</v>
      </c>
      <c r="AM437" s="1" t="s">
        <v>188</v>
      </c>
      <c r="AN437" s="1" t="s">
        <v>189</v>
      </c>
      <c r="AO437" s="1" t="s">
        <v>190</v>
      </c>
      <c r="AP437" s="1" t="s">
        <v>151</v>
      </c>
      <c r="AQ437" s="1" t="s">
        <v>191</v>
      </c>
      <c r="AT437" s="1" t="s">
        <v>120</v>
      </c>
      <c r="AW437" s="1" t="s">
        <v>120</v>
      </c>
      <c r="AZ437" s="1" t="s">
        <v>120</v>
      </c>
      <c r="BC437" s="1" t="s">
        <v>120</v>
      </c>
      <c r="BF437" s="1" t="s">
        <v>120</v>
      </c>
      <c r="BI437" s="1" t="s">
        <v>120</v>
      </c>
      <c r="BL437" s="6">
        <v>440000</v>
      </c>
      <c r="BM437" s="6">
        <v>200000</v>
      </c>
      <c r="BN437" s="6">
        <v>640000</v>
      </c>
      <c r="BO437" s="6">
        <v>528000</v>
      </c>
      <c r="BP437" s="6">
        <v>528000</v>
      </c>
      <c r="BQ437" s="6">
        <v>1056000</v>
      </c>
      <c r="BS437" s="6">
        <v>528000</v>
      </c>
      <c r="BT437" s="6">
        <v>311520</v>
      </c>
      <c r="BU437" s="6">
        <v>839520</v>
      </c>
      <c r="BV437" s="6">
        <v>528000</v>
      </c>
      <c r="BW437" s="6">
        <v>528000</v>
      </c>
      <c r="BX437" s="6">
        <v>1056000</v>
      </c>
      <c r="BY437" s="1" t="s">
        <v>107</v>
      </c>
      <c r="BZ437" s="1" t="s">
        <v>130</v>
      </c>
      <c r="CT437" s="6"/>
    </row>
    <row r="438" spans="1:98" x14ac:dyDescent="0.25">
      <c r="A438" s="1" t="s">
        <v>107</v>
      </c>
      <c r="B438" s="1" t="s">
        <v>108</v>
      </c>
      <c r="C438" s="1" t="s">
        <v>109</v>
      </c>
      <c r="D438" s="1" t="s">
        <v>110</v>
      </c>
      <c r="E438" s="1" t="s">
        <v>372</v>
      </c>
      <c r="F438" s="1" t="s">
        <v>373</v>
      </c>
      <c r="G438" s="1" t="s">
        <v>374</v>
      </c>
      <c r="H438" s="1" t="s">
        <v>375</v>
      </c>
      <c r="I438" s="1" t="s">
        <v>376</v>
      </c>
      <c r="J438" s="1" t="s">
        <v>377</v>
      </c>
      <c r="K438" s="1" t="s">
        <v>393</v>
      </c>
      <c r="L438" s="1" t="s">
        <v>394</v>
      </c>
      <c r="M438" s="1" t="s">
        <v>395</v>
      </c>
      <c r="P438" s="1" t="s">
        <v>120</v>
      </c>
      <c r="S438" s="1" t="s">
        <v>120</v>
      </c>
      <c r="V438" s="1" t="s">
        <v>120</v>
      </c>
      <c r="Y438" s="1" t="s">
        <v>120</v>
      </c>
      <c r="AB438" s="1" t="s">
        <v>120</v>
      </c>
      <c r="AE438" s="1" t="s">
        <v>120</v>
      </c>
      <c r="AF438" s="1" t="s">
        <v>121</v>
      </c>
      <c r="AG438" s="1" t="s">
        <v>122</v>
      </c>
      <c r="AH438" s="1" t="s">
        <v>123</v>
      </c>
      <c r="AI438" s="1" t="s">
        <v>124</v>
      </c>
      <c r="AJ438" s="1" t="s">
        <v>125</v>
      </c>
      <c r="AK438" s="1" t="s">
        <v>126</v>
      </c>
      <c r="AL438" s="1" t="s">
        <v>187</v>
      </c>
      <c r="AM438" s="1" t="s">
        <v>188</v>
      </c>
      <c r="AN438" s="1" t="s">
        <v>189</v>
      </c>
      <c r="AO438" s="1" t="s">
        <v>192</v>
      </c>
      <c r="AP438" s="1" t="s">
        <v>154</v>
      </c>
      <c r="AQ438" s="1" t="s">
        <v>193</v>
      </c>
      <c r="AT438" s="1" t="s">
        <v>120</v>
      </c>
      <c r="AW438" s="1" t="s">
        <v>120</v>
      </c>
      <c r="AZ438" s="1" t="s">
        <v>120</v>
      </c>
      <c r="BC438" s="1" t="s">
        <v>120</v>
      </c>
      <c r="BF438" s="1" t="s">
        <v>120</v>
      </c>
      <c r="BI438" s="1" t="s">
        <v>120</v>
      </c>
      <c r="BL438" s="6">
        <v>440000</v>
      </c>
      <c r="BM438" s="6">
        <v>200000</v>
      </c>
      <c r="BN438" s="6">
        <v>640000</v>
      </c>
      <c r="BO438" s="6">
        <v>528000</v>
      </c>
      <c r="BP438" s="6">
        <v>528000</v>
      </c>
      <c r="BQ438" s="6">
        <v>1056000</v>
      </c>
      <c r="BS438" s="6">
        <v>528000</v>
      </c>
      <c r="BT438" s="6">
        <v>311520</v>
      </c>
      <c r="BU438" s="6">
        <v>839520</v>
      </c>
      <c r="BV438" s="6">
        <v>528000</v>
      </c>
      <c r="BW438" s="6">
        <v>528000</v>
      </c>
      <c r="BX438" s="6">
        <v>1056000</v>
      </c>
      <c r="BY438" s="1" t="s">
        <v>107</v>
      </c>
      <c r="BZ438" s="1" t="s">
        <v>130</v>
      </c>
      <c r="CT438" s="6"/>
    </row>
    <row r="439" spans="1:98" x14ac:dyDescent="0.25">
      <c r="A439" s="1" t="s">
        <v>107</v>
      </c>
      <c r="B439" s="1" t="s">
        <v>108</v>
      </c>
      <c r="C439" s="1" t="s">
        <v>109</v>
      </c>
      <c r="D439" s="1" t="s">
        <v>110</v>
      </c>
      <c r="E439" s="1" t="s">
        <v>372</v>
      </c>
      <c r="F439" s="1" t="s">
        <v>373</v>
      </c>
      <c r="G439" s="1" t="s">
        <v>374</v>
      </c>
      <c r="H439" s="1" t="s">
        <v>375</v>
      </c>
      <c r="I439" s="1" t="s">
        <v>376</v>
      </c>
      <c r="J439" s="1" t="s">
        <v>377</v>
      </c>
      <c r="K439" s="1" t="s">
        <v>393</v>
      </c>
      <c r="L439" s="1" t="s">
        <v>394</v>
      </c>
      <c r="M439" s="1" t="s">
        <v>395</v>
      </c>
      <c r="P439" s="1" t="s">
        <v>120</v>
      </c>
      <c r="S439" s="1" t="s">
        <v>120</v>
      </c>
      <c r="V439" s="1" t="s">
        <v>120</v>
      </c>
      <c r="Y439" s="1" t="s">
        <v>120</v>
      </c>
      <c r="AB439" s="1" t="s">
        <v>120</v>
      </c>
      <c r="AE439" s="1" t="s">
        <v>120</v>
      </c>
      <c r="AF439" s="1" t="s">
        <v>121</v>
      </c>
      <c r="AG439" s="1" t="s">
        <v>122</v>
      </c>
      <c r="AH439" s="1" t="s">
        <v>123</v>
      </c>
      <c r="AI439" s="1" t="s">
        <v>124</v>
      </c>
      <c r="AJ439" s="1" t="s">
        <v>125</v>
      </c>
      <c r="AK439" s="1" t="s">
        <v>126</v>
      </c>
      <c r="AL439" s="1" t="s">
        <v>187</v>
      </c>
      <c r="AM439" s="1" t="s">
        <v>188</v>
      </c>
      <c r="AN439" s="1" t="s">
        <v>189</v>
      </c>
      <c r="AO439" s="1" t="s">
        <v>194</v>
      </c>
      <c r="AP439" s="1" t="s">
        <v>143</v>
      </c>
      <c r="AQ439" s="1" t="s">
        <v>195</v>
      </c>
      <c r="AT439" s="1" t="s">
        <v>120</v>
      </c>
      <c r="AW439" s="1" t="s">
        <v>120</v>
      </c>
      <c r="AZ439" s="1" t="s">
        <v>120</v>
      </c>
      <c r="BC439" s="1" t="s">
        <v>120</v>
      </c>
      <c r="BF439" s="1" t="s">
        <v>120</v>
      </c>
      <c r="BI439" s="1" t="s">
        <v>120</v>
      </c>
      <c r="BL439" s="6">
        <v>440000</v>
      </c>
      <c r="BM439" s="6">
        <v>200000</v>
      </c>
      <c r="BN439" s="6">
        <v>640000</v>
      </c>
      <c r="BO439" s="6">
        <v>528000</v>
      </c>
      <c r="BP439" s="6">
        <v>528000</v>
      </c>
      <c r="BQ439" s="6">
        <v>1056000</v>
      </c>
      <c r="BS439" s="6">
        <v>528000</v>
      </c>
      <c r="BT439" s="6">
        <v>311520</v>
      </c>
      <c r="BU439" s="6">
        <v>839520</v>
      </c>
      <c r="BV439" s="6">
        <v>528000</v>
      </c>
      <c r="BW439" s="6">
        <v>528000</v>
      </c>
      <c r="BX439" s="6">
        <v>1056000</v>
      </c>
      <c r="BY439" s="1" t="s">
        <v>107</v>
      </c>
      <c r="BZ439" s="1" t="s">
        <v>130</v>
      </c>
      <c r="CT439" s="6"/>
    </row>
    <row r="440" spans="1:98" x14ac:dyDescent="0.25">
      <c r="A440" s="1" t="s">
        <v>107</v>
      </c>
      <c r="B440" s="1" t="s">
        <v>108</v>
      </c>
      <c r="C440" s="1" t="s">
        <v>109</v>
      </c>
      <c r="D440" s="1" t="s">
        <v>110</v>
      </c>
      <c r="E440" s="1" t="s">
        <v>372</v>
      </c>
      <c r="F440" s="1" t="s">
        <v>373</v>
      </c>
      <c r="G440" s="1" t="s">
        <v>374</v>
      </c>
      <c r="H440" s="1" t="s">
        <v>375</v>
      </c>
      <c r="I440" s="1" t="s">
        <v>376</v>
      </c>
      <c r="J440" s="1" t="s">
        <v>377</v>
      </c>
      <c r="K440" s="1" t="s">
        <v>393</v>
      </c>
      <c r="L440" s="1" t="s">
        <v>394</v>
      </c>
      <c r="M440" s="1" t="s">
        <v>395</v>
      </c>
      <c r="P440" s="1" t="s">
        <v>120</v>
      </c>
      <c r="S440" s="1" t="s">
        <v>120</v>
      </c>
      <c r="V440" s="1" t="s">
        <v>120</v>
      </c>
      <c r="Y440" s="1" t="s">
        <v>120</v>
      </c>
      <c r="AB440" s="1" t="s">
        <v>120</v>
      </c>
      <c r="AE440" s="1" t="s">
        <v>120</v>
      </c>
      <c r="AF440" s="1" t="s">
        <v>121</v>
      </c>
      <c r="AG440" s="1" t="s">
        <v>122</v>
      </c>
      <c r="AH440" s="1" t="s">
        <v>123</v>
      </c>
      <c r="AI440" s="1" t="s">
        <v>124</v>
      </c>
      <c r="AJ440" s="1" t="s">
        <v>125</v>
      </c>
      <c r="AK440" s="1" t="s">
        <v>126</v>
      </c>
      <c r="AL440" s="1" t="s">
        <v>187</v>
      </c>
      <c r="AM440" s="1" t="s">
        <v>188</v>
      </c>
      <c r="AN440" s="1" t="s">
        <v>189</v>
      </c>
      <c r="AO440" s="1" t="s">
        <v>196</v>
      </c>
      <c r="AP440" s="1" t="s">
        <v>148</v>
      </c>
      <c r="AQ440" s="1" t="s">
        <v>197</v>
      </c>
      <c r="AT440" s="1" t="s">
        <v>120</v>
      </c>
      <c r="AW440" s="1" t="s">
        <v>120</v>
      </c>
      <c r="AZ440" s="1" t="s">
        <v>120</v>
      </c>
      <c r="BC440" s="1" t="s">
        <v>120</v>
      </c>
      <c r="BF440" s="1" t="s">
        <v>120</v>
      </c>
      <c r="BI440" s="1" t="s">
        <v>120</v>
      </c>
      <c r="BL440" s="6">
        <v>880000</v>
      </c>
      <c r="BM440" s="6">
        <v>400000</v>
      </c>
      <c r="BN440" s="6">
        <v>1280000</v>
      </c>
      <c r="BO440" s="6">
        <v>1056000</v>
      </c>
      <c r="BP440" s="6">
        <v>1056000</v>
      </c>
      <c r="BQ440" s="6">
        <v>2112000</v>
      </c>
      <c r="BS440" s="6">
        <v>1056000</v>
      </c>
      <c r="BT440" s="6">
        <v>623040</v>
      </c>
      <c r="BU440" s="6">
        <v>1679040</v>
      </c>
      <c r="BV440" s="6">
        <v>1056000</v>
      </c>
      <c r="BW440" s="6">
        <v>1056000</v>
      </c>
      <c r="BX440" s="6">
        <v>2112000</v>
      </c>
      <c r="BY440" s="1" t="s">
        <v>107</v>
      </c>
      <c r="BZ440" s="1" t="s">
        <v>130</v>
      </c>
      <c r="CT440" s="6"/>
    </row>
    <row r="441" spans="1:98" x14ac:dyDescent="0.25">
      <c r="A441" s="1" t="s">
        <v>107</v>
      </c>
      <c r="B441" s="1" t="s">
        <v>108</v>
      </c>
      <c r="C441" s="1" t="s">
        <v>109</v>
      </c>
      <c r="D441" s="1" t="s">
        <v>110</v>
      </c>
      <c r="E441" s="1" t="s">
        <v>372</v>
      </c>
      <c r="F441" s="1" t="s">
        <v>373</v>
      </c>
      <c r="G441" s="1" t="s">
        <v>374</v>
      </c>
      <c r="H441" s="1" t="s">
        <v>375</v>
      </c>
      <c r="I441" s="1" t="s">
        <v>376</v>
      </c>
      <c r="J441" s="1" t="s">
        <v>377</v>
      </c>
      <c r="K441" s="1" t="s">
        <v>396</v>
      </c>
      <c r="L441" s="1" t="s">
        <v>397</v>
      </c>
      <c r="M441" s="1" t="s">
        <v>398</v>
      </c>
      <c r="P441" s="1" t="s">
        <v>120</v>
      </c>
      <c r="S441" s="1" t="s">
        <v>120</v>
      </c>
      <c r="V441" s="1" t="s">
        <v>120</v>
      </c>
      <c r="Y441" s="1" t="s">
        <v>120</v>
      </c>
      <c r="AB441" s="1" t="s">
        <v>120</v>
      </c>
      <c r="AE441" s="1" t="s">
        <v>120</v>
      </c>
      <c r="AF441" s="1" t="s">
        <v>121</v>
      </c>
      <c r="AG441" s="1" t="s">
        <v>122</v>
      </c>
      <c r="AH441" s="1" t="s">
        <v>123</v>
      </c>
      <c r="AI441" s="1" t="s">
        <v>124</v>
      </c>
      <c r="AJ441" s="1" t="s">
        <v>125</v>
      </c>
      <c r="AK441" s="1" t="s">
        <v>126</v>
      </c>
      <c r="AL441" s="1" t="s">
        <v>187</v>
      </c>
      <c r="AM441" s="1" t="s">
        <v>188</v>
      </c>
      <c r="AN441" s="1" t="s">
        <v>189</v>
      </c>
      <c r="AQ441" s="1" t="s">
        <v>120</v>
      </c>
      <c r="AT441" s="1" t="s">
        <v>120</v>
      </c>
      <c r="AW441" s="1" t="s">
        <v>120</v>
      </c>
      <c r="AZ441" s="1" t="s">
        <v>120</v>
      </c>
      <c r="BC441" s="1" t="s">
        <v>120</v>
      </c>
      <c r="BF441" s="1" t="s">
        <v>120</v>
      </c>
      <c r="BI441" s="1" t="s">
        <v>120</v>
      </c>
      <c r="BL441" s="6">
        <v>500000</v>
      </c>
      <c r="BM441" s="6">
        <v>400000</v>
      </c>
      <c r="BN441" s="6">
        <v>900000</v>
      </c>
      <c r="BO441" s="6">
        <v>600000</v>
      </c>
      <c r="BP441" s="6">
        <v>600000</v>
      </c>
      <c r="BQ441" s="6">
        <v>1200000</v>
      </c>
      <c r="BS441" s="6">
        <v>4600000</v>
      </c>
      <c r="BT441" s="6">
        <v>354000</v>
      </c>
      <c r="BU441" s="6">
        <v>4954000</v>
      </c>
      <c r="BV441" s="6">
        <v>600000</v>
      </c>
      <c r="BW441" s="6">
        <v>600000</v>
      </c>
      <c r="BX441" s="6">
        <v>1200000</v>
      </c>
      <c r="BY441" s="1" t="s">
        <v>107</v>
      </c>
      <c r="BZ441" s="1" t="s">
        <v>130</v>
      </c>
      <c r="CT441" s="6"/>
    </row>
    <row r="442" spans="1:98" x14ac:dyDescent="0.25">
      <c r="A442" s="1" t="s">
        <v>107</v>
      </c>
      <c r="B442" s="1" t="s">
        <v>108</v>
      </c>
      <c r="C442" s="1" t="s">
        <v>109</v>
      </c>
      <c r="D442" s="1" t="s">
        <v>110</v>
      </c>
      <c r="E442" s="1" t="s">
        <v>372</v>
      </c>
      <c r="F442" s="1" t="s">
        <v>373</v>
      </c>
      <c r="G442" s="1" t="s">
        <v>374</v>
      </c>
      <c r="H442" s="1" t="s">
        <v>375</v>
      </c>
      <c r="I442" s="1" t="s">
        <v>376</v>
      </c>
      <c r="J442" s="1" t="s">
        <v>377</v>
      </c>
      <c r="K442" s="1" t="s">
        <v>396</v>
      </c>
      <c r="L442" s="1" t="s">
        <v>397</v>
      </c>
      <c r="M442" s="1" t="s">
        <v>398</v>
      </c>
      <c r="P442" s="1" t="s">
        <v>120</v>
      </c>
      <c r="S442" s="1" t="s">
        <v>120</v>
      </c>
      <c r="V442" s="1" t="s">
        <v>120</v>
      </c>
      <c r="Y442" s="1" t="s">
        <v>120</v>
      </c>
      <c r="AB442" s="1" t="s">
        <v>120</v>
      </c>
      <c r="AE442" s="1" t="s">
        <v>120</v>
      </c>
      <c r="AF442" s="1" t="s">
        <v>121</v>
      </c>
      <c r="AG442" s="1" t="s">
        <v>122</v>
      </c>
      <c r="AH442" s="1" t="s">
        <v>123</v>
      </c>
      <c r="AI442" s="1" t="s">
        <v>124</v>
      </c>
      <c r="AJ442" s="1" t="s">
        <v>125</v>
      </c>
      <c r="AK442" s="1" t="s">
        <v>126</v>
      </c>
      <c r="AL442" s="1" t="s">
        <v>187</v>
      </c>
      <c r="AM442" s="1" t="s">
        <v>188</v>
      </c>
      <c r="AN442" s="1" t="s">
        <v>189</v>
      </c>
      <c r="AO442" s="1" t="s">
        <v>190</v>
      </c>
      <c r="AP442" s="1" t="s">
        <v>151</v>
      </c>
      <c r="AQ442" s="1" t="s">
        <v>191</v>
      </c>
      <c r="AT442" s="1" t="s">
        <v>120</v>
      </c>
      <c r="AW442" s="1" t="s">
        <v>120</v>
      </c>
      <c r="AZ442" s="1" t="s">
        <v>120</v>
      </c>
      <c r="BC442" s="1" t="s">
        <v>120</v>
      </c>
      <c r="BF442" s="1" t="s">
        <v>120</v>
      </c>
      <c r="BI442" s="1" t="s">
        <v>120</v>
      </c>
      <c r="BL442" s="6">
        <v>440000</v>
      </c>
      <c r="BM442" s="6">
        <v>200000</v>
      </c>
      <c r="BN442" s="6">
        <v>640000</v>
      </c>
      <c r="BO442" s="6">
        <v>528000</v>
      </c>
      <c r="BP442" s="6">
        <v>528000</v>
      </c>
      <c r="BQ442" s="6">
        <v>1056000</v>
      </c>
      <c r="BS442" s="6">
        <v>528000</v>
      </c>
      <c r="BT442" s="6">
        <v>311520</v>
      </c>
      <c r="BU442" s="6">
        <v>839520</v>
      </c>
      <c r="BV442" s="6">
        <v>528000</v>
      </c>
      <c r="BW442" s="6">
        <v>528000</v>
      </c>
      <c r="BX442" s="6">
        <v>1056000</v>
      </c>
      <c r="BY442" s="1" t="s">
        <v>107</v>
      </c>
      <c r="BZ442" s="1" t="s">
        <v>130</v>
      </c>
      <c r="CT442" s="6"/>
    </row>
    <row r="443" spans="1:98" x14ac:dyDescent="0.25">
      <c r="A443" s="1" t="s">
        <v>107</v>
      </c>
      <c r="B443" s="1" t="s">
        <v>108</v>
      </c>
      <c r="C443" s="1" t="s">
        <v>109</v>
      </c>
      <c r="D443" s="1" t="s">
        <v>110</v>
      </c>
      <c r="E443" s="1" t="s">
        <v>372</v>
      </c>
      <c r="F443" s="1" t="s">
        <v>373</v>
      </c>
      <c r="G443" s="1" t="s">
        <v>374</v>
      </c>
      <c r="H443" s="1" t="s">
        <v>375</v>
      </c>
      <c r="I443" s="1" t="s">
        <v>376</v>
      </c>
      <c r="J443" s="1" t="s">
        <v>377</v>
      </c>
      <c r="K443" s="1" t="s">
        <v>396</v>
      </c>
      <c r="L443" s="1" t="s">
        <v>397</v>
      </c>
      <c r="M443" s="1" t="s">
        <v>398</v>
      </c>
      <c r="P443" s="1" t="s">
        <v>120</v>
      </c>
      <c r="S443" s="1" t="s">
        <v>120</v>
      </c>
      <c r="V443" s="1" t="s">
        <v>120</v>
      </c>
      <c r="Y443" s="1" t="s">
        <v>120</v>
      </c>
      <c r="AB443" s="1" t="s">
        <v>120</v>
      </c>
      <c r="AE443" s="1" t="s">
        <v>120</v>
      </c>
      <c r="AF443" s="1" t="s">
        <v>121</v>
      </c>
      <c r="AG443" s="1" t="s">
        <v>122</v>
      </c>
      <c r="AH443" s="1" t="s">
        <v>123</v>
      </c>
      <c r="AI443" s="1" t="s">
        <v>124</v>
      </c>
      <c r="AJ443" s="1" t="s">
        <v>125</v>
      </c>
      <c r="AK443" s="1" t="s">
        <v>126</v>
      </c>
      <c r="AL443" s="1" t="s">
        <v>187</v>
      </c>
      <c r="AM443" s="1" t="s">
        <v>188</v>
      </c>
      <c r="AN443" s="1" t="s">
        <v>189</v>
      </c>
      <c r="AO443" s="1" t="s">
        <v>192</v>
      </c>
      <c r="AP443" s="1" t="s">
        <v>154</v>
      </c>
      <c r="AQ443" s="1" t="s">
        <v>193</v>
      </c>
      <c r="AT443" s="1" t="s">
        <v>120</v>
      </c>
      <c r="AW443" s="1" t="s">
        <v>120</v>
      </c>
      <c r="AZ443" s="1" t="s">
        <v>120</v>
      </c>
      <c r="BC443" s="1" t="s">
        <v>120</v>
      </c>
      <c r="BF443" s="1" t="s">
        <v>120</v>
      </c>
      <c r="BI443" s="1" t="s">
        <v>120</v>
      </c>
      <c r="BL443" s="6">
        <v>440000</v>
      </c>
      <c r="BM443" s="6">
        <v>200000</v>
      </c>
      <c r="BN443" s="6">
        <v>640000</v>
      </c>
      <c r="BO443" s="6">
        <v>528000</v>
      </c>
      <c r="BP443" s="6">
        <v>528000</v>
      </c>
      <c r="BQ443" s="6">
        <v>1056000</v>
      </c>
      <c r="BS443" s="6">
        <v>528000</v>
      </c>
      <c r="BT443" s="6">
        <v>311520</v>
      </c>
      <c r="BU443" s="6">
        <v>839520</v>
      </c>
      <c r="BV443" s="6">
        <v>528000</v>
      </c>
      <c r="BW443" s="6">
        <v>528000</v>
      </c>
      <c r="BX443" s="6">
        <v>1056000</v>
      </c>
      <c r="BY443" s="1" t="s">
        <v>107</v>
      </c>
      <c r="BZ443" s="1" t="s">
        <v>130</v>
      </c>
      <c r="CT443" s="6"/>
    </row>
    <row r="444" spans="1:98" x14ac:dyDescent="0.25">
      <c r="A444" s="1" t="s">
        <v>107</v>
      </c>
      <c r="B444" s="1" t="s">
        <v>108</v>
      </c>
      <c r="C444" s="1" t="s">
        <v>109</v>
      </c>
      <c r="D444" s="1" t="s">
        <v>110</v>
      </c>
      <c r="E444" s="1" t="s">
        <v>372</v>
      </c>
      <c r="F444" s="1" t="s">
        <v>373</v>
      </c>
      <c r="G444" s="1" t="s">
        <v>374</v>
      </c>
      <c r="H444" s="1" t="s">
        <v>375</v>
      </c>
      <c r="I444" s="1" t="s">
        <v>376</v>
      </c>
      <c r="J444" s="1" t="s">
        <v>377</v>
      </c>
      <c r="K444" s="1" t="s">
        <v>396</v>
      </c>
      <c r="L444" s="1" t="s">
        <v>397</v>
      </c>
      <c r="M444" s="1" t="s">
        <v>398</v>
      </c>
      <c r="P444" s="1" t="s">
        <v>120</v>
      </c>
      <c r="S444" s="1" t="s">
        <v>120</v>
      </c>
      <c r="V444" s="1" t="s">
        <v>120</v>
      </c>
      <c r="Y444" s="1" t="s">
        <v>120</v>
      </c>
      <c r="AB444" s="1" t="s">
        <v>120</v>
      </c>
      <c r="AE444" s="1" t="s">
        <v>120</v>
      </c>
      <c r="AF444" s="1" t="s">
        <v>121</v>
      </c>
      <c r="AG444" s="1" t="s">
        <v>122</v>
      </c>
      <c r="AH444" s="1" t="s">
        <v>123</v>
      </c>
      <c r="AI444" s="1" t="s">
        <v>124</v>
      </c>
      <c r="AJ444" s="1" t="s">
        <v>125</v>
      </c>
      <c r="AK444" s="1" t="s">
        <v>126</v>
      </c>
      <c r="AL444" s="1" t="s">
        <v>187</v>
      </c>
      <c r="AM444" s="1" t="s">
        <v>188</v>
      </c>
      <c r="AN444" s="1" t="s">
        <v>189</v>
      </c>
      <c r="AO444" s="1" t="s">
        <v>194</v>
      </c>
      <c r="AP444" s="1" t="s">
        <v>143</v>
      </c>
      <c r="AQ444" s="1" t="s">
        <v>195</v>
      </c>
      <c r="AT444" s="1" t="s">
        <v>120</v>
      </c>
      <c r="AW444" s="1" t="s">
        <v>120</v>
      </c>
      <c r="AZ444" s="1" t="s">
        <v>120</v>
      </c>
      <c r="BC444" s="1" t="s">
        <v>120</v>
      </c>
      <c r="BF444" s="1" t="s">
        <v>120</v>
      </c>
      <c r="BI444" s="1" t="s">
        <v>120</v>
      </c>
      <c r="BL444" s="6">
        <v>440000</v>
      </c>
      <c r="BM444" s="6">
        <v>200000</v>
      </c>
      <c r="BN444" s="6">
        <v>640000</v>
      </c>
      <c r="BO444" s="6">
        <v>528000</v>
      </c>
      <c r="BP444" s="6">
        <v>528000</v>
      </c>
      <c r="BQ444" s="6">
        <v>1056000</v>
      </c>
      <c r="BS444" s="6">
        <v>528000</v>
      </c>
      <c r="BT444" s="6">
        <v>311520</v>
      </c>
      <c r="BU444" s="6">
        <v>839520</v>
      </c>
      <c r="BV444" s="6">
        <v>528000</v>
      </c>
      <c r="BW444" s="6">
        <v>528000</v>
      </c>
      <c r="BX444" s="6">
        <v>1056000</v>
      </c>
      <c r="BY444" s="1" t="s">
        <v>107</v>
      </c>
      <c r="BZ444" s="1" t="s">
        <v>130</v>
      </c>
      <c r="CT444" s="6"/>
    </row>
    <row r="445" spans="1:98" x14ac:dyDescent="0.25">
      <c r="A445" s="1" t="s">
        <v>107</v>
      </c>
      <c r="B445" s="1" t="s">
        <v>108</v>
      </c>
      <c r="C445" s="1" t="s">
        <v>109</v>
      </c>
      <c r="D445" s="1" t="s">
        <v>110</v>
      </c>
      <c r="E445" s="1" t="s">
        <v>372</v>
      </c>
      <c r="F445" s="1" t="s">
        <v>373</v>
      </c>
      <c r="G445" s="1" t="s">
        <v>374</v>
      </c>
      <c r="H445" s="1" t="s">
        <v>375</v>
      </c>
      <c r="I445" s="1" t="s">
        <v>376</v>
      </c>
      <c r="J445" s="1" t="s">
        <v>377</v>
      </c>
      <c r="K445" s="1" t="s">
        <v>396</v>
      </c>
      <c r="L445" s="1" t="s">
        <v>397</v>
      </c>
      <c r="M445" s="1" t="s">
        <v>398</v>
      </c>
      <c r="P445" s="1" t="s">
        <v>120</v>
      </c>
      <c r="S445" s="1" t="s">
        <v>120</v>
      </c>
      <c r="V445" s="1" t="s">
        <v>120</v>
      </c>
      <c r="Y445" s="1" t="s">
        <v>120</v>
      </c>
      <c r="AB445" s="1" t="s">
        <v>120</v>
      </c>
      <c r="AE445" s="1" t="s">
        <v>120</v>
      </c>
      <c r="AF445" s="1" t="s">
        <v>121</v>
      </c>
      <c r="AG445" s="1" t="s">
        <v>122</v>
      </c>
      <c r="AH445" s="1" t="s">
        <v>123</v>
      </c>
      <c r="AI445" s="1" t="s">
        <v>124</v>
      </c>
      <c r="AJ445" s="1" t="s">
        <v>125</v>
      </c>
      <c r="AK445" s="1" t="s">
        <v>126</v>
      </c>
      <c r="AL445" s="1" t="s">
        <v>187</v>
      </c>
      <c r="AM445" s="1" t="s">
        <v>188</v>
      </c>
      <c r="AN445" s="1" t="s">
        <v>189</v>
      </c>
      <c r="AO445" s="1" t="s">
        <v>196</v>
      </c>
      <c r="AP445" s="1" t="s">
        <v>148</v>
      </c>
      <c r="AQ445" s="1" t="s">
        <v>197</v>
      </c>
      <c r="AT445" s="1" t="s">
        <v>120</v>
      </c>
      <c r="AW445" s="1" t="s">
        <v>120</v>
      </c>
      <c r="AZ445" s="1" t="s">
        <v>120</v>
      </c>
      <c r="BC445" s="1" t="s">
        <v>120</v>
      </c>
      <c r="BF445" s="1" t="s">
        <v>120</v>
      </c>
      <c r="BI445" s="1" t="s">
        <v>120</v>
      </c>
      <c r="BL445" s="6">
        <v>880000</v>
      </c>
      <c r="BM445" s="6">
        <v>400000</v>
      </c>
      <c r="BN445" s="6">
        <v>1280000</v>
      </c>
      <c r="BO445" s="6">
        <v>1056000</v>
      </c>
      <c r="BP445" s="6">
        <v>1056000</v>
      </c>
      <c r="BQ445" s="6">
        <v>2112000</v>
      </c>
      <c r="BS445" s="6">
        <v>1056000</v>
      </c>
      <c r="BT445" s="6">
        <v>623040</v>
      </c>
      <c r="BU445" s="6">
        <v>1679040</v>
      </c>
      <c r="BV445" s="6">
        <v>1056000</v>
      </c>
      <c r="BW445" s="6">
        <v>1056000</v>
      </c>
      <c r="BX445" s="6">
        <v>2112000</v>
      </c>
      <c r="BY445" s="1" t="s">
        <v>107</v>
      </c>
      <c r="BZ445" s="1" t="s">
        <v>130</v>
      </c>
      <c r="CT445" s="6"/>
    </row>
    <row r="446" spans="1:98" x14ac:dyDescent="0.25">
      <c r="A446" s="1" t="s">
        <v>107</v>
      </c>
      <c r="B446" s="1" t="s">
        <v>108</v>
      </c>
      <c r="C446" s="1" t="s">
        <v>109</v>
      </c>
      <c r="D446" s="1" t="s">
        <v>110</v>
      </c>
      <c r="E446" s="1" t="s">
        <v>372</v>
      </c>
      <c r="F446" s="1" t="s">
        <v>373</v>
      </c>
      <c r="G446" s="1" t="s">
        <v>374</v>
      </c>
      <c r="H446" s="1" t="s">
        <v>375</v>
      </c>
      <c r="I446" s="1" t="s">
        <v>376</v>
      </c>
      <c r="J446" s="1" t="s">
        <v>377</v>
      </c>
      <c r="K446" s="1" t="s">
        <v>399</v>
      </c>
      <c r="L446" s="1" t="s">
        <v>400</v>
      </c>
      <c r="M446" s="1" t="s">
        <v>401</v>
      </c>
      <c r="P446" s="1" t="s">
        <v>120</v>
      </c>
      <c r="S446" s="1" t="s">
        <v>120</v>
      </c>
      <c r="V446" s="1" t="s">
        <v>120</v>
      </c>
      <c r="Y446" s="1" t="s">
        <v>120</v>
      </c>
      <c r="AB446" s="1" t="s">
        <v>120</v>
      </c>
      <c r="AE446" s="1" t="s">
        <v>120</v>
      </c>
      <c r="AF446" s="1" t="s">
        <v>121</v>
      </c>
      <c r="AG446" s="1" t="s">
        <v>122</v>
      </c>
      <c r="AH446" s="1" t="s">
        <v>123</v>
      </c>
      <c r="AI446" s="1" t="s">
        <v>124</v>
      </c>
      <c r="AJ446" s="1" t="s">
        <v>125</v>
      </c>
      <c r="AK446" s="1" t="s">
        <v>126</v>
      </c>
      <c r="AL446" s="1" t="s">
        <v>187</v>
      </c>
      <c r="AM446" s="1" t="s">
        <v>188</v>
      </c>
      <c r="AN446" s="1" t="s">
        <v>189</v>
      </c>
      <c r="AQ446" s="1" t="s">
        <v>120</v>
      </c>
      <c r="AT446" s="1" t="s">
        <v>120</v>
      </c>
      <c r="AW446" s="1" t="s">
        <v>120</v>
      </c>
      <c r="AZ446" s="1" t="s">
        <v>120</v>
      </c>
      <c r="BC446" s="1" t="s">
        <v>120</v>
      </c>
      <c r="BF446" s="1" t="s">
        <v>120</v>
      </c>
      <c r="BI446" s="1" t="s">
        <v>120</v>
      </c>
      <c r="BL446" s="6">
        <v>500000</v>
      </c>
      <c r="BM446" s="6">
        <v>400000</v>
      </c>
      <c r="BN446" s="6">
        <v>900000</v>
      </c>
      <c r="BO446" s="6">
        <v>600000</v>
      </c>
      <c r="BP446" s="6">
        <v>600000</v>
      </c>
      <c r="BQ446" s="6">
        <v>1200000</v>
      </c>
      <c r="BS446" s="6">
        <v>600000</v>
      </c>
      <c r="BT446" s="6">
        <v>354000</v>
      </c>
      <c r="BU446" s="6">
        <v>954000</v>
      </c>
      <c r="BV446" s="6">
        <v>600000</v>
      </c>
      <c r="BW446" s="6">
        <v>600000</v>
      </c>
      <c r="BX446" s="6">
        <v>1200000</v>
      </c>
      <c r="BY446" s="1" t="s">
        <v>107</v>
      </c>
      <c r="BZ446" s="1" t="s">
        <v>130</v>
      </c>
      <c r="CT446" s="6"/>
    </row>
    <row r="447" spans="1:98" x14ac:dyDescent="0.25">
      <c r="A447" s="1" t="s">
        <v>107</v>
      </c>
      <c r="B447" s="1" t="s">
        <v>108</v>
      </c>
      <c r="C447" s="1" t="s">
        <v>109</v>
      </c>
      <c r="D447" s="1" t="s">
        <v>110</v>
      </c>
      <c r="E447" s="1" t="s">
        <v>372</v>
      </c>
      <c r="F447" s="1" t="s">
        <v>373</v>
      </c>
      <c r="G447" s="1" t="s">
        <v>374</v>
      </c>
      <c r="H447" s="1" t="s">
        <v>375</v>
      </c>
      <c r="I447" s="1" t="s">
        <v>376</v>
      </c>
      <c r="J447" s="1" t="s">
        <v>377</v>
      </c>
      <c r="K447" s="1" t="s">
        <v>399</v>
      </c>
      <c r="L447" s="1" t="s">
        <v>400</v>
      </c>
      <c r="M447" s="1" t="s">
        <v>401</v>
      </c>
      <c r="P447" s="1" t="s">
        <v>120</v>
      </c>
      <c r="S447" s="1" t="s">
        <v>120</v>
      </c>
      <c r="V447" s="1" t="s">
        <v>120</v>
      </c>
      <c r="Y447" s="1" t="s">
        <v>120</v>
      </c>
      <c r="AB447" s="1" t="s">
        <v>120</v>
      </c>
      <c r="AE447" s="1" t="s">
        <v>120</v>
      </c>
      <c r="AF447" s="1" t="s">
        <v>121</v>
      </c>
      <c r="AG447" s="1" t="s">
        <v>122</v>
      </c>
      <c r="AH447" s="1" t="s">
        <v>123</v>
      </c>
      <c r="AI447" s="1" t="s">
        <v>124</v>
      </c>
      <c r="AJ447" s="1" t="s">
        <v>125</v>
      </c>
      <c r="AK447" s="1" t="s">
        <v>126</v>
      </c>
      <c r="AL447" s="1" t="s">
        <v>187</v>
      </c>
      <c r="AM447" s="1" t="s">
        <v>188</v>
      </c>
      <c r="AN447" s="1" t="s">
        <v>189</v>
      </c>
      <c r="AO447" s="1" t="s">
        <v>190</v>
      </c>
      <c r="AP447" s="1" t="s">
        <v>151</v>
      </c>
      <c r="AQ447" s="1" t="s">
        <v>191</v>
      </c>
      <c r="AT447" s="1" t="s">
        <v>120</v>
      </c>
      <c r="AW447" s="1" t="s">
        <v>120</v>
      </c>
      <c r="AZ447" s="1" t="s">
        <v>120</v>
      </c>
      <c r="BC447" s="1" t="s">
        <v>120</v>
      </c>
      <c r="BF447" s="1" t="s">
        <v>120</v>
      </c>
      <c r="BI447" s="1" t="s">
        <v>120</v>
      </c>
      <c r="BL447" s="6">
        <v>440000</v>
      </c>
      <c r="BM447" s="6">
        <v>200000</v>
      </c>
      <c r="BN447" s="6">
        <v>640000</v>
      </c>
      <c r="BO447" s="6">
        <v>528000</v>
      </c>
      <c r="BP447" s="6">
        <v>528000</v>
      </c>
      <c r="BQ447" s="6">
        <v>1056000</v>
      </c>
      <c r="BS447" s="6">
        <v>528000</v>
      </c>
      <c r="BT447" s="6">
        <v>311520</v>
      </c>
      <c r="BU447" s="6">
        <v>839520</v>
      </c>
      <c r="BV447" s="6">
        <v>528000</v>
      </c>
      <c r="BW447" s="6">
        <v>528000</v>
      </c>
      <c r="BX447" s="6">
        <v>1056000</v>
      </c>
      <c r="BY447" s="1" t="s">
        <v>107</v>
      </c>
      <c r="BZ447" s="1" t="s">
        <v>130</v>
      </c>
      <c r="CT447" s="6"/>
    </row>
    <row r="448" spans="1:98" x14ac:dyDescent="0.25">
      <c r="A448" s="1" t="s">
        <v>107</v>
      </c>
      <c r="B448" s="1" t="s">
        <v>108</v>
      </c>
      <c r="C448" s="1" t="s">
        <v>109</v>
      </c>
      <c r="D448" s="1" t="s">
        <v>110</v>
      </c>
      <c r="E448" s="1" t="s">
        <v>372</v>
      </c>
      <c r="F448" s="1" t="s">
        <v>373</v>
      </c>
      <c r="G448" s="1" t="s">
        <v>374</v>
      </c>
      <c r="H448" s="1" t="s">
        <v>375</v>
      </c>
      <c r="I448" s="1" t="s">
        <v>376</v>
      </c>
      <c r="J448" s="1" t="s">
        <v>377</v>
      </c>
      <c r="K448" s="1" t="s">
        <v>399</v>
      </c>
      <c r="L448" s="1" t="s">
        <v>400</v>
      </c>
      <c r="M448" s="1" t="s">
        <v>401</v>
      </c>
      <c r="P448" s="1" t="s">
        <v>120</v>
      </c>
      <c r="S448" s="1" t="s">
        <v>120</v>
      </c>
      <c r="V448" s="1" t="s">
        <v>120</v>
      </c>
      <c r="Y448" s="1" t="s">
        <v>120</v>
      </c>
      <c r="AB448" s="1" t="s">
        <v>120</v>
      </c>
      <c r="AE448" s="1" t="s">
        <v>120</v>
      </c>
      <c r="AF448" s="1" t="s">
        <v>121</v>
      </c>
      <c r="AG448" s="1" t="s">
        <v>122</v>
      </c>
      <c r="AH448" s="1" t="s">
        <v>123</v>
      </c>
      <c r="AI448" s="1" t="s">
        <v>124</v>
      </c>
      <c r="AJ448" s="1" t="s">
        <v>125</v>
      </c>
      <c r="AK448" s="1" t="s">
        <v>126</v>
      </c>
      <c r="AL448" s="1" t="s">
        <v>187</v>
      </c>
      <c r="AM448" s="1" t="s">
        <v>188</v>
      </c>
      <c r="AN448" s="1" t="s">
        <v>189</v>
      </c>
      <c r="AO448" s="1" t="s">
        <v>192</v>
      </c>
      <c r="AP448" s="1" t="s">
        <v>154</v>
      </c>
      <c r="AQ448" s="1" t="s">
        <v>193</v>
      </c>
      <c r="AT448" s="1" t="s">
        <v>120</v>
      </c>
      <c r="AW448" s="1" t="s">
        <v>120</v>
      </c>
      <c r="AZ448" s="1" t="s">
        <v>120</v>
      </c>
      <c r="BC448" s="1" t="s">
        <v>120</v>
      </c>
      <c r="BF448" s="1" t="s">
        <v>120</v>
      </c>
      <c r="BI448" s="1" t="s">
        <v>120</v>
      </c>
      <c r="BL448" s="6">
        <v>440000</v>
      </c>
      <c r="BM448" s="6">
        <v>200000</v>
      </c>
      <c r="BN448" s="6">
        <v>640000</v>
      </c>
      <c r="BO448" s="6">
        <v>528000</v>
      </c>
      <c r="BP448" s="6">
        <v>528000</v>
      </c>
      <c r="BQ448" s="6">
        <v>1056000</v>
      </c>
      <c r="BS448" s="6">
        <v>528000</v>
      </c>
      <c r="BT448" s="6">
        <v>311520</v>
      </c>
      <c r="BU448" s="6">
        <v>839520</v>
      </c>
      <c r="BV448" s="6">
        <v>528000</v>
      </c>
      <c r="BW448" s="6">
        <v>528000</v>
      </c>
      <c r="BX448" s="6">
        <v>1056000</v>
      </c>
      <c r="BY448" s="1" t="s">
        <v>107</v>
      </c>
      <c r="BZ448" s="1" t="s">
        <v>130</v>
      </c>
      <c r="CT448" s="6"/>
    </row>
    <row r="449" spans="1:98" x14ac:dyDescent="0.25">
      <c r="A449" s="1" t="s">
        <v>107</v>
      </c>
      <c r="B449" s="1" t="s">
        <v>108</v>
      </c>
      <c r="C449" s="1" t="s">
        <v>109</v>
      </c>
      <c r="D449" s="1" t="s">
        <v>110</v>
      </c>
      <c r="E449" s="1" t="s">
        <v>372</v>
      </c>
      <c r="F449" s="1" t="s">
        <v>373</v>
      </c>
      <c r="G449" s="1" t="s">
        <v>374</v>
      </c>
      <c r="H449" s="1" t="s">
        <v>375</v>
      </c>
      <c r="I449" s="1" t="s">
        <v>376</v>
      </c>
      <c r="J449" s="1" t="s">
        <v>377</v>
      </c>
      <c r="K449" s="1" t="s">
        <v>399</v>
      </c>
      <c r="L449" s="1" t="s">
        <v>400</v>
      </c>
      <c r="M449" s="1" t="s">
        <v>401</v>
      </c>
      <c r="P449" s="1" t="s">
        <v>120</v>
      </c>
      <c r="S449" s="1" t="s">
        <v>120</v>
      </c>
      <c r="V449" s="1" t="s">
        <v>120</v>
      </c>
      <c r="Y449" s="1" t="s">
        <v>120</v>
      </c>
      <c r="AB449" s="1" t="s">
        <v>120</v>
      </c>
      <c r="AE449" s="1" t="s">
        <v>120</v>
      </c>
      <c r="AF449" s="1" t="s">
        <v>121</v>
      </c>
      <c r="AG449" s="1" t="s">
        <v>122</v>
      </c>
      <c r="AH449" s="1" t="s">
        <v>123</v>
      </c>
      <c r="AI449" s="1" t="s">
        <v>124</v>
      </c>
      <c r="AJ449" s="1" t="s">
        <v>125</v>
      </c>
      <c r="AK449" s="1" t="s">
        <v>126</v>
      </c>
      <c r="AL449" s="1" t="s">
        <v>187</v>
      </c>
      <c r="AM449" s="1" t="s">
        <v>188</v>
      </c>
      <c r="AN449" s="1" t="s">
        <v>189</v>
      </c>
      <c r="AO449" s="1" t="s">
        <v>194</v>
      </c>
      <c r="AP449" s="1" t="s">
        <v>143</v>
      </c>
      <c r="AQ449" s="1" t="s">
        <v>195</v>
      </c>
      <c r="AT449" s="1" t="s">
        <v>120</v>
      </c>
      <c r="AW449" s="1" t="s">
        <v>120</v>
      </c>
      <c r="AZ449" s="1" t="s">
        <v>120</v>
      </c>
      <c r="BC449" s="1" t="s">
        <v>120</v>
      </c>
      <c r="BF449" s="1" t="s">
        <v>120</v>
      </c>
      <c r="BI449" s="1" t="s">
        <v>120</v>
      </c>
      <c r="BL449" s="6">
        <v>440000</v>
      </c>
      <c r="BM449" s="6">
        <v>200000</v>
      </c>
      <c r="BN449" s="6">
        <v>640000</v>
      </c>
      <c r="BO449" s="6">
        <v>528000</v>
      </c>
      <c r="BP449" s="6">
        <v>528000</v>
      </c>
      <c r="BQ449" s="6">
        <v>1056000</v>
      </c>
      <c r="BS449" s="6">
        <v>528000</v>
      </c>
      <c r="BT449" s="6">
        <v>311520</v>
      </c>
      <c r="BU449" s="6">
        <v>839520</v>
      </c>
      <c r="BV449" s="6">
        <v>528000</v>
      </c>
      <c r="BW449" s="6">
        <v>528000</v>
      </c>
      <c r="BX449" s="6">
        <v>1056000</v>
      </c>
      <c r="BY449" s="1" t="s">
        <v>107</v>
      </c>
      <c r="BZ449" s="1" t="s">
        <v>130</v>
      </c>
      <c r="CT449" s="6"/>
    </row>
    <row r="450" spans="1:98" x14ac:dyDescent="0.25">
      <c r="A450" s="1" t="s">
        <v>107</v>
      </c>
      <c r="B450" s="1" t="s">
        <v>108</v>
      </c>
      <c r="C450" s="1" t="s">
        <v>109</v>
      </c>
      <c r="D450" s="1" t="s">
        <v>110</v>
      </c>
      <c r="E450" s="1" t="s">
        <v>372</v>
      </c>
      <c r="F450" s="1" t="s">
        <v>373</v>
      </c>
      <c r="G450" s="1" t="s">
        <v>374</v>
      </c>
      <c r="H450" s="1" t="s">
        <v>375</v>
      </c>
      <c r="I450" s="1" t="s">
        <v>376</v>
      </c>
      <c r="J450" s="1" t="s">
        <v>377</v>
      </c>
      <c r="K450" s="1" t="s">
        <v>399</v>
      </c>
      <c r="L450" s="1" t="s">
        <v>400</v>
      </c>
      <c r="M450" s="1" t="s">
        <v>401</v>
      </c>
      <c r="P450" s="1" t="s">
        <v>120</v>
      </c>
      <c r="S450" s="1" t="s">
        <v>120</v>
      </c>
      <c r="V450" s="1" t="s">
        <v>120</v>
      </c>
      <c r="Y450" s="1" t="s">
        <v>120</v>
      </c>
      <c r="AB450" s="1" t="s">
        <v>120</v>
      </c>
      <c r="AE450" s="1" t="s">
        <v>120</v>
      </c>
      <c r="AF450" s="1" t="s">
        <v>121</v>
      </c>
      <c r="AG450" s="1" t="s">
        <v>122</v>
      </c>
      <c r="AH450" s="1" t="s">
        <v>123</v>
      </c>
      <c r="AI450" s="1" t="s">
        <v>124</v>
      </c>
      <c r="AJ450" s="1" t="s">
        <v>125</v>
      </c>
      <c r="AK450" s="1" t="s">
        <v>126</v>
      </c>
      <c r="AL450" s="1" t="s">
        <v>187</v>
      </c>
      <c r="AM450" s="1" t="s">
        <v>188</v>
      </c>
      <c r="AN450" s="1" t="s">
        <v>189</v>
      </c>
      <c r="AO450" s="1" t="s">
        <v>196</v>
      </c>
      <c r="AP450" s="1" t="s">
        <v>148</v>
      </c>
      <c r="AQ450" s="1" t="s">
        <v>197</v>
      </c>
      <c r="AT450" s="1" t="s">
        <v>120</v>
      </c>
      <c r="AW450" s="1" t="s">
        <v>120</v>
      </c>
      <c r="AZ450" s="1" t="s">
        <v>120</v>
      </c>
      <c r="BC450" s="1" t="s">
        <v>120</v>
      </c>
      <c r="BF450" s="1" t="s">
        <v>120</v>
      </c>
      <c r="BI450" s="1" t="s">
        <v>120</v>
      </c>
      <c r="BL450" s="6">
        <v>880000</v>
      </c>
      <c r="BM450" s="6">
        <v>400000</v>
      </c>
      <c r="BN450" s="6">
        <v>1280000</v>
      </c>
      <c r="BO450" s="6">
        <v>1056000</v>
      </c>
      <c r="BP450" s="6">
        <v>1056000</v>
      </c>
      <c r="BQ450" s="6">
        <v>2112000</v>
      </c>
      <c r="BS450" s="6">
        <v>1056000</v>
      </c>
      <c r="BT450" s="6">
        <v>623040</v>
      </c>
      <c r="BU450" s="6">
        <v>1679040</v>
      </c>
      <c r="BV450" s="6">
        <v>1056000</v>
      </c>
      <c r="BW450" s="6">
        <v>1056000</v>
      </c>
      <c r="BX450" s="6">
        <v>2112000</v>
      </c>
      <c r="BY450" s="1" t="s">
        <v>107</v>
      </c>
      <c r="BZ450" s="1" t="s">
        <v>130</v>
      </c>
      <c r="CT450" s="6"/>
    </row>
    <row r="451" spans="1:98" x14ac:dyDescent="0.25">
      <c r="A451" s="1" t="s">
        <v>107</v>
      </c>
      <c r="B451" s="1" t="s">
        <v>108</v>
      </c>
      <c r="C451" s="1" t="s">
        <v>109</v>
      </c>
      <c r="D451" s="1" t="s">
        <v>110</v>
      </c>
      <c r="E451" s="1" t="s">
        <v>372</v>
      </c>
      <c r="F451" s="1" t="s">
        <v>373</v>
      </c>
      <c r="G451" s="1" t="s">
        <v>374</v>
      </c>
      <c r="H451" s="1" t="s">
        <v>375</v>
      </c>
      <c r="I451" s="1" t="s">
        <v>376</v>
      </c>
      <c r="J451" s="1" t="s">
        <v>377</v>
      </c>
      <c r="K451" s="1" t="s">
        <v>402</v>
      </c>
      <c r="L451" s="1" t="s">
        <v>211</v>
      </c>
      <c r="M451" s="1" t="s">
        <v>403</v>
      </c>
      <c r="P451" s="1" t="s">
        <v>120</v>
      </c>
      <c r="S451" s="1" t="s">
        <v>120</v>
      </c>
      <c r="V451" s="1" t="s">
        <v>120</v>
      </c>
      <c r="Y451" s="1" t="s">
        <v>120</v>
      </c>
      <c r="AB451" s="1" t="s">
        <v>120</v>
      </c>
      <c r="AE451" s="1" t="s">
        <v>120</v>
      </c>
      <c r="AF451" s="1" t="s">
        <v>121</v>
      </c>
      <c r="AG451" s="1" t="s">
        <v>122</v>
      </c>
      <c r="AH451" s="1" t="s">
        <v>123</v>
      </c>
      <c r="AI451" s="1" t="s">
        <v>124</v>
      </c>
      <c r="AJ451" s="1" t="s">
        <v>125</v>
      </c>
      <c r="AK451" s="1" t="s">
        <v>126</v>
      </c>
      <c r="AL451" s="1" t="s">
        <v>187</v>
      </c>
      <c r="AM451" s="1" t="s">
        <v>188</v>
      </c>
      <c r="AN451" s="1" t="s">
        <v>189</v>
      </c>
      <c r="AQ451" s="1" t="s">
        <v>120</v>
      </c>
      <c r="AT451" s="1" t="s">
        <v>120</v>
      </c>
      <c r="AW451" s="1" t="s">
        <v>120</v>
      </c>
      <c r="AZ451" s="1" t="s">
        <v>120</v>
      </c>
      <c r="BC451" s="1" t="s">
        <v>120</v>
      </c>
      <c r="BF451" s="1" t="s">
        <v>120</v>
      </c>
      <c r="BI451" s="1" t="s">
        <v>120</v>
      </c>
      <c r="BL451" s="6">
        <v>500000</v>
      </c>
      <c r="BM451" s="6">
        <v>400000</v>
      </c>
      <c r="BN451" s="6">
        <v>900000</v>
      </c>
      <c r="BO451" s="6">
        <v>600000</v>
      </c>
      <c r="BP451" s="6">
        <v>600000</v>
      </c>
      <c r="BQ451" s="6">
        <v>1200000</v>
      </c>
      <c r="BS451" s="6">
        <v>600000</v>
      </c>
      <c r="BT451" s="6">
        <v>354000</v>
      </c>
      <c r="BU451" s="6">
        <v>954000</v>
      </c>
      <c r="BV451" s="6">
        <v>600000</v>
      </c>
      <c r="BW451" s="6">
        <v>600000</v>
      </c>
      <c r="BX451" s="6">
        <v>1200000</v>
      </c>
      <c r="BY451" s="1" t="s">
        <v>107</v>
      </c>
      <c r="BZ451" s="1" t="s">
        <v>130</v>
      </c>
      <c r="CT451" s="6"/>
    </row>
    <row r="452" spans="1:98" x14ac:dyDescent="0.25">
      <c r="A452" s="1" t="s">
        <v>107</v>
      </c>
      <c r="B452" s="1" t="s">
        <v>108</v>
      </c>
      <c r="C452" s="1" t="s">
        <v>109</v>
      </c>
      <c r="D452" s="1" t="s">
        <v>110</v>
      </c>
      <c r="E452" s="1" t="s">
        <v>372</v>
      </c>
      <c r="F452" s="1" t="s">
        <v>373</v>
      </c>
      <c r="G452" s="1" t="s">
        <v>374</v>
      </c>
      <c r="H452" s="1" t="s">
        <v>375</v>
      </c>
      <c r="I452" s="1" t="s">
        <v>376</v>
      </c>
      <c r="J452" s="1" t="s">
        <v>377</v>
      </c>
      <c r="K452" s="1" t="s">
        <v>402</v>
      </c>
      <c r="L452" s="1" t="s">
        <v>211</v>
      </c>
      <c r="M452" s="1" t="s">
        <v>403</v>
      </c>
      <c r="P452" s="1" t="s">
        <v>120</v>
      </c>
      <c r="S452" s="1" t="s">
        <v>120</v>
      </c>
      <c r="V452" s="1" t="s">
        <v>120</v>
      </c>
      <c r="Y452" s="1" t="s">
        <v>120</v>
      </c>
      <c r="AB452" s="1" t="s">
        <v>120</v>
      </c>
      <c r="AE452" s="1" t="s">
        <v>120</v>
      </c>
      <c r="AF452" s="1" t="s">
        <v>121</v>
      </c>
      <c r="AG452" s="1" t="s">
        <v>122</v>
      </c>
      <c r="AH452" s="1" t="s">
        <v>123</v>
      </c>
      <c r="AI452" s="1" t="s">
        <v>124</v>
      </c>
      <c r="AJ452" s="1" t="s">
        <v>125</v>
      </c>
      <c r="AK452" s="1" t="s">
        <v>126</v>
      </c>
      <c r="AL452" s="1" t="s">
        <v>187</v>
      </c>
      <c r="AM452" s="1" t="s">
        <v>188</v>
      </c>
      <c r="AN452" s="1" t="s">
        <v>189</v>
      </c>
      <c r="AO452" s="1" t="s">
        <v>190</v>
      </c>
      <c r="AP452" s="1" t="s">
        <v>151</v>
      </c>
      <c r="AQ452" s="1" t="s">
        <v>191</v>
      </c>
      <c r="AT452" s="1" t="s">
        <v>120</v>
      </c>
      <c r="AW452" s="1" t="s">
        <v>120</v>
      </c>
      <c r="AZ452" s="1" t="s">
        <v>120</v>
      </c>
      <c r="BC452" s="1" t="s">
        <v>120</v>
      </c>
      <c r="BF452" s="1" t="s">
        <v>120</v>
      </c>
      <c r="BI452" s="1" t="s">
        <v>120</v>
      </c>
      <c r="BL452" s="6">
        <v>440000</v>
      </c>
      <c r="BM452" s="6">
        <v>200000</v>
      </c>
      <c r="BN452" s="6">
        <v>640000</v>
      </c>
      <c r="BO452" s="6">
        <v>528000</v>
      </c>
      <c r="BP452" s="6">
        <v>528000</v>
      </c>
      <c r="BQ452" s="6">
        <v>1056000</v>
      </c>
      <c r="BS452" s="6">
        <v>528000</v>
      </c>
      <c r="BT452" s="6">
        <v>311520</v>
      </c>
      <c r="BU452" s="6">
        <v>839520</v>
      </c>
      <c r="BV452" s="6">
        <v>528000</v>
      </c>
      <c r="BW452" s="6">
        <v>528000</v>
      </c>
      <c r="BX452" s="6">
        <v>1056000</v>
      </c>
      <c r="BY452" s="1" t="s">
        <v>107</v>
      </c>
      <c r="BZ452" s="1" t="s">
        <v>130</v>
      </c>
      <c r="CT452" s="6"/>
    </row>
    <row r="453" spans="1:98" x14ac:dyDescent="0.25">
      <c r="A453" s="1" t="s">
        <v>107</v>
      </c>
      <c r="B453" s="1" t="s">
        <v>108</v>
      </c>
      <c r="C453" s="1" t="s">
        <v>109</v>
      </c>
      <c r="D453" s="1" t="s">
        <v>110</v>
      </c>
      <c r="E453" s="1" t="s">
        <v>372</v>
      </c>
      <c r="F453" s="1" t="s">
        <v>373</v>
      </c>
      <c r="G453" s="1" t="s">
        <v>374</v>
      </c>
      <c r="H453" s="1" t="s">
        <v>375</v>
      </c>
      <c r="I453" s="1" t="s">
        <v>376</v>
      </c>
      <c r="J453" s="1" t="s">
        <v>377</v>
      </c>
      <c r="K453" s="1" t="s">
        <v>402</v>
      </c>
      <c r="L453" s="1" t="s">
        <v>211</v>
      </c>
      <c r="M453" s="1" t="s">
        <v>403</v>
      </c>
      <c r="P453" s="1" t="s">
        <v>120</v>
      </c>
      <c r="S453" s="1" t="s">
        <v>120</v>
      </c>
      <c r="V453" s="1" t="s">
        <v>120</v>
      </c>
      <c r="Y453" s="1" t="s">
        <v>120</v>
      </c>
      <c r="AB453" s="1" t="s">
        <v>120</v>
      </c>
      <c r="AE453" s="1" t="s">
        <v>120</v>
      </c>
      <c r="AF453" s="1" t="s">
        <v>121</v>
      </c>
      <c r="AG453" s="1" t="s">
        <v>122</v>
      </c>
      <c r="AH453" s="1" t="s">
        <v>123</v>
      </c>
      <c r="AI453" s="1" t="s">
        <v>124</v>
      </c>
      <c r="AJ453" s="1" t="s">
        <v>125</v>
      </c>
      <c r="AK453" s="1" t="s">
        <v>126</v>
      </c>
      <c r="AL453" s="1" t="s">
        <v>187</v>
      </c>
      <c r="AM453" s="1" t="s">
        <v>188</v>
      </c>
      <c r="AN453" s="1" t="s">
        <v>189</v>
      </c>
      <c r="AO453" s="1" t="s">
        <v>192</v>
      </c>
      <c r="AP453" s="1" t="s">
        <v>154</v>
      </c>
      <c r="AQ453" s="1" t="s">
        <v>193</v>
      </c>
      <c r="AT453" s="1" t="s">
        <v>120</v>
      </c>
      <c r="AW453" s="1" t="s">
        <v>120</v>
      </c>
      <c r="AZ453" s="1" t="s">
        <v>120</v>
      </c>
      <c r="BC453" s="1" t="s">
        <v>120</v>
      </c>
      <c r="BF453" s="1" t="s">
        <v>120</v>
      </c>
      <c r="BI453" s="1" t="s">
        <v>120</v>
      </c>
      <c r="BL453" s="6">
        <v>440000</v>
      </c>
      <c r="BM453" s="6">
        <v>200000</v>
      </c>
      <c r="BN453" s="6">
        <v>640000</v>
      </c>
      <c r="BO453" s="6">
        <v>528000</v>
      </c>
      <c r="BP453" s="6">
        <v>528000</v>
      </c>
      <c r="BQ453" s="6">
        <v>1056000</v>
      </c>
      <c r="BS453" s="6">
        <v>528000</v>
      </c>
      <c r="BT453" s="6">
        <v>311520</v>
      </c>
      <c r="BU453" s="6">
        <v>839520</v>
      </c>
      <c r="BV453" s="6">
        <v>528000</v>
      </c>
      <c r="BW453" s="6">
        <v>528000</v>
      </c>
      <c r="BX453" s="6">
        <v>1056000</v>
      </c>
      <c r="BY453" s="1" t="s">
        <v>107</v>
      </c>
      <c r="BZ453" s="1" t="s">
        <v>130</v>
      </c>
      <c r="CT453" s="6"/>
    </row>
    <row r="454" spans="1:98" x14ac:dyDescent="0.25">
      <c r="A454" s="1" t="s">
        <v>107</v>
      </c>
      <c r="B454" s="1" t="s">
        <v>108</v>
      </c>
      <c r="C454" s="1" t="s">
        <v>109</v>
      </c>
      <c r="D454" s="1" t="s">
        <v>110</v>
      </c>
      <c r="E454" s="1" t="s">
        <v>372</v>
      </c>
      <c r="F454" s="1" t="s">
        <v>373</v>
      </c>
      <c r="G454" s="1" t="s">
        <v>374</v>
      </c>
      <c r="H454" s="1" t="s">
        <v>375</v>
      </c>
      <c r="I454" s="1" t="s">
        <v>376</v>
      </c>
      <c r="J454" s="1" t="s">
        <v>377</v>
      </c>
      <c r="K454" s="1" t="s">
        <v>402</v>
      </c>
      <c r="L454" s="1" t="s">
        <v>211</v>
      </c>
      <c r="M454" s="1" t="s">
        <v>403</v>
      </c>
      <c r="P454" s="1" t="s">
        <v>120</v>
      </c>
      <c r="S454" s="1" t="s">
        <v>120</v>
      </c>
      <c r="V454" s="1" t="s">
        <v>120</v>
      </c>
      <c r="Y454" s="1" t="s">
        <v>120</v>
      </c>
      <c r="AB454" s="1" t="s">
        <v>120</v>
      </c>
      <c r="AE454" s="1" t="s">
        <v>120</v>
      </c>
      <c r="AF454" s="1" t="s">
        <v>121</v>
      </c>
      <c r="AG454" s="1" t="s">
        <v>122</v>
      </c>
      <c r="AH454" s="1" t="s">
        <v>123</v>
      </c>
      <c r="AI454" s="1" t="s">
        <v>124</v>
      </c>
      <c r="AJ454" s="1" t="s">
        <v>125</v>
      </c>
      <c r="AK454" s="1" t="s">
        <v>126</v>
      </c>
      <c r="AL454" s="1" t="s">
        <v>187</v>
      </c>
      <c r="AM454" s="1" t="s">
        <v>188</v>
      </c>
      <c r="AN454" s="1" t="s">
        <v>189</v>
      </c>
      <c r="AO454" s="1" t="s">
        <v>194</v>
      </c>
      <c r="AP454" s="1" t="s">
        <v>143</v>
      </c>
      <c r="AQ454" s="1" t="s">
        <v>195</v>
      </c>
      <c r="AT454" s="1" t="s">
        <v>120</v>
      </c>
      <c r="AW454" s="1" t="s">
        <v>120</v>
      </c>
      <c r="AZ454" s="1" t="s">
        <v>120</v>
      </c>
      <c r="BC454" s="1" t="s">
        <v>120</v>
      </c>
      <c r="BF454" s="1" t="s">
        <v>120</v>
      </c>
      <c r="BI454" s="1" t="s">
        <v>120</v>
      </c>
      <c r="BL454" s="6">
        <v>440000</v>
      </c>
      <c r="BM454" s="6">
        <v>200000</v>
      </c>
      <c r="BN454" s="6">
        <v>640000</v>
      </c>
      <c r="BO454" s="6">
        <v>528000</v>
      </c>
      <c r="BP454" s="6">
        <v>528000</v>
      </c>
      <c r="BQ454" s="6">
        <v>1056000</v>
      </c>
      <c r="BS454" s="6">
        <v>528000</v>
      </c>
      <c r="BT454" s="6">
        <v>311520</v>
      </c>
      <c r="BU454" s="6">
        <v>839520</v>
      </c>
      <c r="BV454" s="6">
        <v>528000</v>
      </c>
      <c r="BW454" s="6">
        <v>528000</v>
      </c>
      <c r="BX454" s="6">
        <v>1056000</v>
      </c>
      <c r="BY454" s="1" t="s">
        <v>107</v>
      </c>
      <c r="BZ454" s="1" t="s">
        <v>130</v>
      </c>
      <c r="CT454" s="6"/>
    </row>
    <row r="455" spans="1:98" x14ac:dyDescent="0.25">
      <c r="A455" s="1" t="s">
        <v>107</v>
      </c>
      <c r="B455" s="1" t="s">
        <v>108</v>
      </c>
      <c r="C455" s="1" t="s">
        <v>109</v>
      </c>
      <c r="D455" s="1" t="s">
        <v>110</v>
      </c>
      <c r="E455" s="1" t="s">
        <v>372</v>
      </c>
      <c r="F455" s="1" t="s">
        <v>373</v>
      </c>
      <c r="G455" s="1" t="s">
        <v>374</v>
      </c>
      <c r="H455" s="1" t="s">
        <v>375</v>
      </c>
      <c r="I455" s="1" t="s">
        <v>376</v>
      </c>
      <c r="J455" s="1" t="s">
        <v>377</v>
      </c>
      <c r="K455" s="1" t="s">
        <v>402</v>
      </c>
      <c r="L455" s="1" t="s">
        <v>211</v>
      </c>
      <c r="M455" s="1" t="s">
        <v>403</v>
      </c>
      <c r="P455" s="1" t="s">
        <v>120</v>
      </c>
      <c r="S455" s="1" t="s">
        <v>120</v>
      </c>
      <c r="V455" s="1" t="s">
        <v>120</v>
      </c>
      <c r="Y455" s="1" t="s">
        <v>120</v>
      </c>
      <c r="AB455" s="1" t="s">
        <v>120</v>
      </c>
      <c r="AE455" s="1" t="s">
        <v>120</v>
      </c>
      <c r="AF455" s="1" t="s">
        <v>121</v>
      </c>
      <c r="AG455" s="1" t="s">
        <v>122</v>
      </c>
      <c r="AH455" s="1" t="s">
        <v>123</v>
      </c>
      <c r="AI455" s="1" t="s">
        <v>124</v>
      </c>
      <c r="AJ455" s="1" t="s">
        <v>125</v>
      </c>
      <c r="AK455" s="1" t="s">
        <v>126</v>
      </c>
      <c r="AL455" s="1" t="s">
        <v>187</v>
      </c>
      <c r="AM455" s="1" t="s">
        <v>188</v>
      </c>
      <c r="AN455" s="1" t="s">
        <v>189</v>
      </c>
      <c r="AO455" s="1" t="s">
        <v>196</v>
      </c>
      <c r="AP455" s="1" t="s">
        <v>148</v>
      </c>
      <c r="AQ455" s="1" t="s">
        <v>197</v>
      </c>
      <c r="AT455" s="1" t="s">
        <v>120</v>
      </c>
      <c r="AW455" s="1" t="s">
        <v>120</v>
      </c>
      <c r="AZ455" s="1" t="s">
        <v>120</v>
      </c>
      <c r="BC455" s="1" t="s">
        <v>120</v>
      </c>
      <c r="BF455" s="1" t="s">
        <v>120</v>
      </c>
      <c r="BI455" s="1" t="s">
        <v>120</v>
      </c>
      <c r="BL455" s="6">
        <v>880000</v>
      </c>
      <c r="BM455" s="6">
        <v>400000</v>
      </c>
      <c r="BN455" s="6">
        <v>1280000</v>
      </c>
      <c r="BO455" s="6">
        <v>1056000</v>
      </c>
      <c r="BP455" s="6">
        <v>1056000</v>
      </c>
      <c r="BQ455" s="6">
        <v>2112000</v>
      </c>
      <c r="BS455" s="6">
        <v>1056000</v>
      </c>
      <c r="BT455" s="6">
        <v>623040</v>
      </c>
      <c r="BU455" s="6">
        <v>1679040</v>
      </c>
      <c r="BV455" s="6">
        <v>1056000</v>
      </c>
      <c r="BW455" s="6">
        <v>1056000</v>
      </c>
      <c r="BX455" s="6">
        <v>2112000</v>
      </c>
      <c r="BY455" s="1" t="s">
        <v>107</v>
      </c>
      <c r="BZ455" s="1" t="s">
        <v>130</v>
      </c>
      <c r="CT455" s="6"/>
    </row>
    <row r="456" spans="1:98" x14ac:dyDescent="0.25">
      <c r="A456" s="1" t="s">
        <v>107</v>
      </c>
      <c r="B456" s="1" t="s">
        <v>108</v>
      </c>
      <c r="C456" s="1" t="s">
        <v>109</v>
      </c>
      <c r="D456" s="1" t="s">
        <v>110</v>
      </c>
      <c r="E456" s="1" t="s">
        <v>372</v>
      </c>
      <c r="F456" s="1" t="s">
        <v>373</v>
      </c>
      <c r="G456" s="1" t="s">
        <v>374</v>
      </c>
      <c r="H456" s="1" t="s">
        <v>404</v>
      </c>
      <c r="I456" s="1" t="s">
        <v>405</v>
      </c>
      <c r="J456" s="1" t="s">
        <v>406</v>
      </c>
      <c r="K456" s="1" t="s">
        <v>407</v>
      </c>
      <c r="L456" s="1" t="s">
        <v>408</v>
      </c>
      <c r="M456" s="1" t="s">
        <v>409</v>
      </c>
      <c r="P456" s="1" t="s">
        <v>120</v>
      </c>
      <c r="S456" s="1" t="s">
        <v>120</v>
      </c>
      <c r="V456" s="1" t="s">
        <v>120</v>
      </c>
      <c r="Y456" s="1" t="s">
        <v>120</v>
      </c>
      <c r="AB456" s="1" t="s">
        <v>120</v>
      </c>
      <c r="AE456" s="1" t="s">
        <v>120</v>
      </c>
      <c r="AF456" s="1" t="s">
        <v>121</v>
      </c>
      <c r="AG456" s="1" t="s">
        <v>122</v>
      </c>
      <c r="AH456" s="1" t="s">
        <v>123</v>
      </c>
      <c r="AI456" s="1" t="s">
        <v>124</v>
      </c>
      <c r="AJ456" s="1" t="s">
        <v>125</v>
      </c>
      <c r="AK456" s="1" t="s">
        <v>126</v>
      </c>
      <c r="AL456" s="1" t="s">
        <v>127</v>
      </c>
      <c r="AM456" s="1" t="s">
        <v>128</v>
      </c>
      <c r="AN456" s="1" t="s">
        <v>129</v>
      </c>
      <c r="AQ456" s="1" t="s">
        <v>120</v>
      </c>
      <c r="AT456" s="1" t="s">
        <v>120</v>
      </c>
      <c r="AW456" s="1" t="s">
        <v>120</v>
      </c>
      <c r="AZ456" s="1" t="s">
        <v>120</v>
      </c>
      <c r="BC456" s="1" t="s">
        <v>120</v>
      </c>
      <c r="BF456" s="1" t="s">
        <v>120</v>
      </c>
      <c r="BI456" s="1" t="s">
        <v>120</v>
      </c>
      <c r="BL456" s="6">
        <v>500000</v>
      </c>
      <c r="BM456" s="6">
        <v>400000</v>
      </c>
      <c r="BN456" s="6">
        <v>900000</v>
      </c>
      <c r="BO456" s="6">
        <v>600000</v>
      </c>
      <c r="BP456" s="6">
        <v>600000</v>
      </c>
      <c r="BQ456" s="6">
        <v>1200000</v>
      </c>
      <c r="BS456" s="6">
        <v>600000</v>
      </c>
      <c r="BT456" s="6">
        <v>354000</v>
      </c>
      <c r="BU456" s="6">
        <v>954000</v>
      </c>
      <c r="BV456" s="6">
        <v>600000</v>
      </c>
      <c r="BW456" s="6">
        <v>600000</v>
      </c>
      <c r="BX456" s="6">
        <v>1200000</v>
      </c>
      <c r="BY456" s="1" t="s">
        <v>107</v>
      </c>
      <c r="BZ456" s="1" t="s">
        <v>130</v>
      </c>
      <c r="CT456" s="6"/>
    </row>
    <row r="457" spans="1:98" x14ac:dyDescent="0.25">
      <c r="A457" s="1" t="s">
        <v>107</v>
      </c>
      <c r="B457" s="1" t="s">
        <v>108</v>
      </c>
      <c r="C457" s="1" t="s">
        <v>109</v>
      </c>
      <c r="D457" s="1" t="s">
        <v>110</v>
      </c>
      <c r="E457" s="1" t="s">
        <v>372</v>
      </c>
      <c r="F457" s="1" t="s">
        <v>373</v>
      </c>
      <c r="G457" s="1" t="s">
        <v>374</v>
      </c>
      <c r="H457" s="1" t="s">
        <v>404</v>
      </c>
      <c r="I457" s="1" t="s">
        <v>405</v>
      </c>
      <c r="J457" s="1" t="s">
        <v>406</v>
      </c>
      <c r="K457" s="1" t="s">
        <v>407</v>
      </c>
      <c r="L457" s="1" t="s">
        <v>408</v>
      </c>
      <c r="M457" s="1" t="s">
        <v>409</v>
      </c>
      <c r="P457" s="1" t="s">
        <v>120</v>
      </c>
      <c r="S457" s="1" t="s">
        <v>120</v>
      </c>
      <c r="V457" s="1" t="s">
        <v>120</v>
      </c>
      <c r="Y457" s="1" t="s">
        <v>120</v>
      </c>
      <c r="AB457" s="1" t="s">
        <v>120</v>
      </c>
      <c r="AE457" s="1" t="s">
        <v>120</v>
      </c>
      <c r="AF457" s="1" t="s">
        <v>121</v>
      </c>
      <c r="AG457" s="1" t="s">
        <v>122</v>
      </c>
      <c r="AH457" s="1" t="s">
        <v>123</v>
      </c>
      <c r="AI457" s="1" t="s">
        <v>124</v>
      </c>
      <c r="AJ457" s="1" t="s">
        <v>125</v>
      </c>
      <c r="AK457" s="1" t="s">
        <v>126</v>
      </c>
      <c r="AL457" s="1" t="s">
        <v>127</v>
      </c>
      <c r="AM457" s="1" t="s">
        <v>128</v>
      </c>
      <c r="AN457" s="1" t="s">
        <v>129</v>
      </c>
      <c r="AO457" s="1" t="s">
        <v>142</v>
      </c>
      <c r="AP457" s="1" t="s">
        <v>143</v>
      </c>
      <c r="AQ457" s="1" t="s">
        <v>144</v>
      </c>
      <c r="AT457" s="1" t="s">
        <v>120</v>
      </c>
      <c r="AW457" s="1" t="s">
        <v>120</v>
      </c>
      <c r="AZ457" s="1" t="s">
        <v>120</v>
      </c>
      <c r="BC457" s="1" t="s">
        <v>120</v>
      </c>
      <c r="BF457" s="1" t="s">
        <v>120</v>
      </c>
      <c r="BI457" s="1" t="s">
        <v>120</v>
      </c>
      <c r="BL457" s="6">
        <v>280000</v>
      </c>
      <c r="BM457" s="6">
        <v>200000</v>
      </c>
      <c r="BN457" s="6">
        <v>480000</v>
      </c>
      <c r="BO457" s="6">
        <v>336000</v>
      </c>
      <c r="BP457" s="6">
        <v>336000</v>
      </c>
      <c r="BQ457" s="6">
        <v>672000</v>
      </c>
      <c r="BS457" s="6">
        <v>336000</v>
      </c>
      <c r="BT457" s="6">
        <v>198240</v>
      </c>
      <c r="BU457" s="6">
        <v>534240</v>
      </c>
      <c r="BV457" s="6">
        <v>336000</v>
      </c>
      <c r="BW457" s="6">
        <v>336000</v>
      </c>
      <c r="BX457" s="6">
        <v>672000</v>
      </c>
      <c r="BY457" s="1" t="s">
        <v>107</v>
      </c>
      <c r="BZ457" s="1" t="s">
        <v>130</v>
      </c>
      <c r="CT457" s="6"/>
    </row>
    <row r="458" spans="1:98" x14ac:dyDescent="0.25">
      <c r="A458" s="1" t="s">
        <v>107</v>
      </c>
      <c r="B458" s="1" t="s">
        <v>108</v>
      </c>
      <c r="C458" s="1" t="s">
        <v>109</v>
      </c>
      <c r="D458" s="1" t="s">
        <v>110</v>
      </c>
      <c r="E458" s="1" t="s">
        <v>372</v>
      </c>
      <c r="F458" s="1" t="s">
        <v>373</v>
      </c>
      <c r="G458" s="1" t="s">
        <v>374</v>
      </c>
      <c r="H458" s="1" t="s">
        <v>404</v>
      </c>
      <c r="I458" s="1" t="s">
        <v>405</v>
      </c>
      <c r="J458" s="1" t="s">
        <v>406</v>
      </c>
      <c r="K458" s="1" t="s">
        <v>407</v>
      </c>
      <c r="L458" s="1" t="s">
        <v>408</v>
      </c>
      <c r="M458" s="1" t="s">
        <v>409</v>
      </c>
      <c r="P458" s="1" t="s">
        <v>120</v>
      </c>
      <c r="S458" s="1" t="s">
        <v>120</v>
      </c>
      <c r="V458" s="1" t="s">
        <v>120</v>
      </c>
      <c r="Y458" s="1" t="s">
        <v>120</v>
      </c>
      <c r="AB458" s="1" t="s">
        <v>120</v>
      </c>
      <c r="AE458" s="1" t="s">
        <v>120</v>
      </c>
      <c r="AF458" s="1" t="s">
        <v>121</v>
      </c>
      <c r="AG458" s="1" t="s">
        <v>122</v>
      </c>
      <c r="AH458" s="1" t="s">
        <v>123</v>
      </c>
      <c r="AI458" s="1" t="s">
        <v>124</v>
      </c>
      <c r="AJ458" s="1" t="s">
        <v>125</v>
      </c>
      <c r="AK458" s="1" t="s">
        <v>126</v>
      </c>
      <c r="AL458" s="1" t="s">
        <v>127</v>
      </c>
      <c r="AM458" s="1" t="s">
        <v>128</v>
      </c>
      <c r="AN458" s="1" t="s">
        <v>129</v>
      </c>
      <c r="AO458" s="1" t="s">
        <v>147</v>
      </c>
      <c r="AP458" s="1" t="s">
        <v>148</v>
      </c>
      <c r="AQ458" s="1" t="s">
        <v>149</v>
      </c>
      <c r="AT458" s="1" t="s">
        <v>120</v>
      </c>
      <c r="AW458" s="1" t="s">
        <v>120</v>
      </c>
      <c r="AZ458" s="1" t="s">
        <v>120</v>
      </c>
      <c r="BC458" s="1" t="s">
        <v>120</v>
      </c>
      <c r="BF458" s="1" t="s">
        <v>120</v>
      </c>
      <c r="BI458" s="1" t="s">
        <v>120</v>
      </c>
      <c r="BL458" s="6">
        <v>560000</v>
      </c>
      <c r="BM458" s="6">
        <v>400000</v>
      </c>
      <c r="BN458" s="6">
        <v>960000</v>
      </c>
      <c r="BO458" s="6">
        <v>672000</v>
      </c>
      <c r="BP458" s="6">
        <v>672000</v>
      </c>
      <c r="BQ458" s="6">
        <v>1344000</v>
      </c>
      <c r="BS458" s="6">
        <v>672000</v>
      </c>
      <c r="BT458" s="6">
        <v>396480</v>
      </c>
      <c r="BU458" s="6">
        <v>1068480</v>
      </c>
      <c r="BV458" s="6">
        <v>672000</v>
      </c>
      <c r="BW458" s="6">
        <v>672000</v>
      </c>
      <c r="BX458" s="6">
        <v>1344000</v>
      </c>
      <c r="BY458" s="1" t="s">
        <v>107</v>
      </c>
      <c r="BZ458" s="1" t="s">
        <v>130</v>
      </c>
      <c r="CT458" s="6"/>
    </row>
    <row r="459" spans="1:98" x14ac:dyDescent="0.25">
      <c r="A459" s="1" t="s">
        <v>107</v>
      </c>
      <c r="B459" s="1" t="s">
        <v>108</v>
      </c>
      <c r="C459" s="1" t="s">
        <v>109</v>
      </c>
      <c r="D459" s="1" t="s">
        <v>110</v>
      </c>
      <c r="E459" s="1" t="s">
        <v>372</v>
      </c>
      <c r="F459" s="1" t="s">
        <v>373</v>
      </c>
      <c r="G459" s="1" t="s">
        <v>374</v>
      </c>
      <c r="H459" s="1" t="s">
        <v>404</v>
      </c>
      <c r="I459" s="1" t="s">
        <v>405</v>
      </c>
      <c r="J459" s="1" t="s">
        <v>406</v>
      </c>
      <c r="K459" s="1" t="s">
        <v>407</v>
      </c>
      <c r="L459" s="1" t="s">
        <v>408</v>
      </c>
      <c r="M459" s="1" t="s">
        <v>409</v>
      </c>
      <c r="P459" s="1" t="s">
        <v>120</v>
      </c>
      <c r="S459" s="1" t="s">
        <v>120</v>
      </c>
      <c r="V459" s="1" t="s">
        <v>120</v>
      </c>
      <c r="Y459" s="1" t="s">
        <v>120</v>
      </c>
      <c r="AB459" s="1" t="s">
        <v>120</v>
      </c>
      <c r="AE459" s="1" t="s">
        <v>120</v>
      </c>
      <c r="AF459" s="1" t="s">
        <v>121</v>
      </c>
      <c r="AG459" s="1" t="s">
        <v>122</v>
      </c>
      <c r="AH459" s="1" t="s">
        <v>123</v>
      </c>
      <c r="AI459" s="1" t="s">
        <v>124</v>
      </c>
      <c r="AJ459" s="1" t="s">
        <v>125</v>
      </c>
      <c r="AK459" s="1" t="s">
        <v>126</v>
      </c>
      <c r="AL459" s="1" t="s">
        <v>127</v>
      </c>
      <c r="AM459" s="1" t="s">
        <v>128</v>
      </c>
      <c r="AN459" s="1" t="s">
        <v>129</v>
      </c>
      <c r="AO459" s="1" t="s">
        <v>150</v>
      </c>
      <c r="AP459" s="1" t="s">
        <v>151</v>
      </c>
      <c r="AQ459" s="1" t="s">
        <v>152</v>
      </c>
      <c r="AT459" s="1" t="s">
        <v>120</v>
      </c>
      <c r="AW459" s="1" t="s">
        <v>120</v>
      </c>
      <c r="AZ459" s="1" t="s">
        <v>120</v>
      </c>
      <c r="BC459" s="1" t="s">
        <v>120</v>
      </c>
      <c r="BF459" s="1" t="s">
        <v>120</v>
      </c>
      <c r="BI459" s="1" t="s">
        <v>120</v>
      </c>
      <c r="BL459" s="6">
        <v>280000</v>
      </c>
      <c r="BM459" s="6">
        <v>200000</v>
      </c>
      <c r="BN459" s="6">
        <v>480000</v>
      </c>
      <c r="BO459" s="6">
        <v>336000</v>
      </c>
      <c r="BP459" s="6">
        <v>336000</v>
      </c>
      <c r="BQ459" s="6">
        <v>672000</v>
      </c>
      <c r="BS459" s="6">
        <v>336000</v>
      </c>
      <c r="BT459" s="6">
        <v>198240</v>
      </c>
      <c r="BU459" s="6">
        <v>534240</v>
      </c>
      <c r="BV459" s="6">
        <v>336000</v>
      </c>
      <c r="BW459" s="6">
        <v>336000</v>
      </c>
      <c r="BX459" s="6">
        <v>672000</v>
      </c>
      <c r="BY459" s="1" t="s">
        <v>107</v>
      </c>
      <c r="BZ459" s="1" t="s">
        <v>130</v>
      </c>
      <c r="CT459" s="6"/>
    </row>
    <row r="460" spans="1:98" x14ac:dyDescent="0.25">
      <c r="A460" s="1" t="s">
        <v>107</v>
      </c>
      <c r="B460" s="1" t="s">
        <v>108</v>
      </c>
      <c r="C460" s="1" t="s">
        <v>109</v>
      </c>
      <c r="D460" s="1" t="s">
        <v>110</v>
      </c>
      <c r="E460" s="1" t="s">
        <v>372</v>
      </c>
      <c r="F460" s="1" t="s">
        <v>373</v>
      </c>
      <c r="G460" s="1" t="s">
        <v>374</v>
      </c>
      <c r="H460" s="1" t="s">
        <v>404</v>
      </c>
      <c r="I460" s="1" t="s">
        <v>405</v>
      </c>
      <c r="J460" s="1" t="s">
        <v>406</v>
      </c>
      <c r="K460" s="1" t="s">
        <v>407</v>
      </c>
      <c r="L460" s="1" t="s">
        <v>408</v>
      </c>
      <c r="M460" s="1" t="s">
        <v>409</v>
      </c>
      <c r="P460" s="1" t="s">
        <v>120</v>
      </c>
      <c r="S460" s="1" t="s">
        <v>120</v>
      </c>
      <c r="V460" s="1" t="s">
        <v>120</v>
      </c>
      <c r="Y460" s="1" t="s">
        <v>120</v>
      </c>
      <c r="AB460" s="1" t="s">
        <v>120</v>
      </c>
      <c r="AE460" s="1" t="s">
        <v>120</v>
      </c>
      <c r="AF460" s="1" t="s">
        <v>121</v>
      </c>
      <c r="AG460" s="1" t="s">
        <v>122</v>
      </c>
      <c r="AH460" s="1" t="s">
        <v>123</v>
      </c>
      <c r="AI460" s="1" t="s">
        <v>124</v>
      </c>
      <c r="AJ460" s="1" t="s">
        <v>125</v>
      </c>
      <c r="AK460" s="1" t="s">
        <v>126</v>
      </c>
      <c r="AL460" s="1" t="s">
        <v>127</v>
      </c>
      <c r="AM460" s="1" t="s">
        <v>128</v>
      </c>
      <c r="AN460" s="1" t="s">
        <v>129</v>
      </c>
      <c r="AO460" s="1" t="s">
        <v>153</v>
      </c>
      <c r="AP460" s="1" t="s">
        <v>154</v>
      </c>
      <c r="AQ460" s="1" t="s">
        <v>155</v>
      </c>
      <c r="AT460" s="1" t="s">
        <v>120</v>
      </c>
      <c r="AW460" s="1" t="s">
        <v>120</v>
      </c>
      <c r="AZ460" s="1" t="s">
        <v>120</v>
      </c>
      <c r="BC460" s="1" t="s">
        <v>120</v>
      </c>
      <c r="BF460" s="1" t="s">
        <v>120</v>
      </c>
      <c r="BI460" s="1" t="s">
        <v>120</v>
      </c>
      <c r="BL460" s="6">
        <v>280000</v>
      </c>
      <c r="BM460" s="6">
        <v>200000</v>
      </c>
      <c r="BN460" s="6">
        <v>480000</v>
      </c>
      <c r="BO460" s="6">
        <v>336000</v>
      </c>
      <c r="BP460" s="6">
        <v>336000</v>
      </c>
      <c r="BQ460" s="6">
        <v>672000</v>
      </c>
      <c r="BS460" s="6">
        <v>336000</v>
      </c>
      <c r="BT460" s="6">
        <v>198240</v>
      </c>
      <c r="BU460" s="6">
        <v>534240</v>
      </c>
      <c r="BV460" s="6">
        <v>336000</v>
      </c>
      <c r="BW460" s="6">
        <v>336000</v>
      </c>
      <c r="BX460" s="6">
        <v>672000</v>
      </c>
      <c r="BY460" s="1" t="s">
        <v>107</v>
      </c>
      <c r="BZ460" s="1" t="s">
        <v>130</v>
      </c>
      <c r="CT460" s="6"/>
    </row>
    <row r="461" spans="1:98" x14ac:dyDescent="0.25">
      <c r="A461" s="1" t="s">
        <v>107</v>
      </c>
      <c r="B461" s="1" t="s">
        <v>108</v>
      </c>
      <c r="C461" s="1" t="s">
        <v>109</v>
      </c>
      <c r="D461" s="1" t="s">
        <v>110</v>
      </c>
      <c r="E461" s="1" t="s">
        <v>372</v>
      </c>
      <c r="F461" s="1" t="s">
        <v>373</v>
      </c>
      <c r="G461" s="1" t="s">
        <v>374</v>
      </c>
      <c r="H461" s="1" t="s">
        <v>404</v>
      </c>
      <c r="I461" s="1" t="s">
        <v>405</v>
      </c>
      <c r="J461" s="1" t="s">
        <v>406</v>
      </c>
      <c r="K461" s="1" t="s">
        <v>407</v>
      </c>
      <c r="L461" s="1" t="s">
        <v>408</v>
      </c>
      <c r="M461" s="1" t="s">
        <v>409</v>
      </c>
      <c r="P461" s="1" t="s">
        <v>120</v>
      </c>
      <c r="S461" s="1" t="s">
        <v>120</v>
      </c>
      <c r="V461" s="1" t="s">
        <v>120</v>
      </c>
      <c r="Y461" s="1" t="s">
        <v>120</v>
      </c>
      <c r="AB461" s="1" t="s">
        <v>120</v>
      </c>
      <c r="AE461" s="1" t="s">
        <v>120</v>
      </c>
      <c r="AF461" s="1" t="s">
        <v>121</v>
      </c>
      <c r="AG461" s="1" t="s">
        <v>122</v>
      </c>
      <c r="AH461" s="1" t="s">
        <v>123</v>
      </c>
      <c r="AI461" s="1" t="s">
        <v>124</v>
      </c>
      <c r="AJ461" s="1" t="s">
        <v>125</v>
      </c>
      <c r="AK461" s="1" t="s">
        <v>126</v>
      </c>
      <c r="AL461" s="1" t="s">
        <v>156</v>
      </c>
      <c r="AM461" s="1" t="s">
        <v>157</v>
      </c>
      <c r="AN461" s="1" t="s">
        <v>158</v>
      </c>
      <c r="AO461" s="1" t="s">
        <v>159</v>
      </c>
      <c r="AP461" s="1" t="s">
        <v>143</v>
      </c>
      <c r="AQ461" s="1" t="s">
        <v>160</v>
      </c>
      <c r="AT461" s="1" t="s">
        <v>120</v>
      </c>
      <c r="AW461" s="1" t="s">
        <v>120</v>
      </c>
      <c r="AZ461" s="1" t="s">
        <v>120</v>
      </c>
      <c r="BC461" s="1" t="s">
        <v>120</v>
      </c>
      <c r="BF461" s="1" t="s">
        <v>120</v>
      </c>
      <c r="BI461" s="1" t="s">
        <v>120</v>
      </c>
      <c r="BL461" s="6">
        <v>160000</v>
      </c>
      <c r="BN461" s="6">
        <v>160000</v>
      </c>
      <c r="BO461" s="6">
        <v>192000</v>
      </c>
      <c r="BP461" s="6">
        <v>192000</v>
      </c>
      <c r="BQ461" s="6">
        <v>384000</v>
      </c>
      <c r="BS461" s="6">
        <v>192000</v>
      </c>
      <c r="BT461" s="6">
        <v>113280</v>
      </c>
      <c r="BU461" s="6">
        <v>305280</v>
      </c>
      <c r="BV461" s="6">
        <v>192000</v>
      </c>
      <c r="BW461" s="6">
        <v>192000</v>
      </c>
      <c r="BX461" s="6">
        <v>384000</v>
      </c>
      <c r="BY461" s="1" t="s">
        <v>107</v>
      </c>
      <c r="BZ461" s="1" t="s">
        <v>130</v>
      </c>
      <c r="CT461" s="6"/>
    </row>
    <row r="462" spans="1:98" x14ac:dyDescent="0.25">
      <c r="A462" s="1" t="s">
        <v>107</v>
      </c>
      <c r="B462" s="1" t="s">
        <v>108</v>
      </c>
      <c r="C462" s="1" t="s">
        <v>109</v>
      </c>
      <c r="D462" s="1" t="s">
        <v>110</v>
      </c>
      <c r="E462" s="1" t="s">
        <v>372</v>
      </c>
      <c r="F462" s="1" t="s">
        <v>373</v>
      </c>
      <c r="G462" s="1" t="s">
        <v>374</v>
      </c>
      <c r="H462" s="1" t="s">
        <v>404</v>
      </c>
      <c r="I462" s="1" t="s">
        <v>405</v>
      </c>
      <c r="J462" s="1" t="s">
        <v>406</v>
      </c>
      <c r="K462" s="1" t="s">
        <v>407</v>
      </c>
      <c r="L462" s="1" t="s">
        <v>408</v>
      </c>
      <c r="M462" s="1" t="s">
        <v>409</v>
      </c>
      <c r="P462" s="1" t="s">
        <v>120</v>
      </c>
      <c r="S462" s="1" t="s">
        <v>120</v>
      </c>
      <c r="V462" s="1" t="s">
        <v>120</v>
      </c>
      <c r="Y462" s="1" t="s">
        <v>120</v>
      </c>
      <c r="AB462" s="1" t="s">
        <v>120</v>
      </c>
      <c r="AE462" s="1" t="s">
        <v>120</v>
      </c>
      <c r="AF462" s="1" t="s">
        <v>121</v>
      </c>
      <c r="AG462" s="1" t="s">
        <v>122</v>
      </c>
      <c r="AH462" s="1" t="s">
        <v>123</v>
      </c>
      <c r="AI462" s="1" t="s">
        <v>124</v>
      </c>
      <c r="AJ462" s="1" t="s">
        <v>125</v>
      </c>
      <c r="AK462" s="1" t="s">
        <v>126</v>
      </c>
      <c r="AL462" s="1" t="s">
        <v>161</v>
      </c>
      <c r="AM462" s="1" t="s">
        <v>162</v>
      </c>
      <c r="AN462" s="1" t="s">
        <v>163</v>
      </c>
      <c r="AO462" s="1" t="s">
        <v>164</v>
      </c>
      <c r="AP462" s="1" t="s">
        <v>148</v>
      </c>
      <c r="AQ462" s="1" t="s">
        <v>165</v>
      </c>
      <c r="AT462" s="1" t="s">
        <v>120</v>
      </c>
      <c r="AW462" s="1" t="s">
        <v>120</v>
      </c>
      <c r="AZ462" s="1" t="s">
        <v>120</v>
      </c>
      <c r="BC462" s="1" t="s">
        <v>120</v>
      </c>
      <c r="BF462" s="1" t="s">
        <v>120</v>
      </c>
      <c r="BI462" s="1" t="s">
        <v>120</v>
      </c>
      <c r="BL462" s="6">
        <v>320000</v>
      </c>
      <c r="BN462" s="6">
        <v>320000</v>
      </c>
      <c r="BO462" s="6">
        <v>384000</v>
      </c>
      <c r="BP462" s="6">
        <v>384000</v>
      </c>
      <c r="BQ462" s="6">
        <v>768000</v>
      </c>
      <c r="BS462" s="6">
        <v>384000</v>
      </c>
      <c r="BT462" s="6">
        <v>226560</v>
      </c>
      <c r="BU462" s="6">
        <v>610560</v>
      </c>
      <c r="BV462" s="6">
        <v>384000</v>
      </c>
      <c r="BW462" s="6">
        <v>384000</v>
      </c>
      <c r="BX462" s="6">
        <v>768000</v>
      </c>
      <c r="BY462" s="1" t="s">
        <v>107</v>
      </c>
      <c r="BZ462" s="1" t="s">
        <v>130</v>
      </c>
      <c r="CT462" s="6"/>
    </row>
    <row r="463" spans="1:98" x14ac:dyDescent="0.25">
      <c r="A463" s="1" t="s">
        <v>107</v>
      </c>
      <c r="B463" s="1" t="s">
        <v>108</v>
      </c>
      <c r="C463" s="1" t="s">
        <v>109</v>
      </c>
      <c r="D463" s="1" t="s">
        <v>110</v>
      </c>
      <c r="E463" s="1" t="s">
        <v>372</v>
      </c>
      <c r="F463" s="1" t="s">
        <v>373</v>
      </c>
      <c r="G463" s="1" t="s">
        <v>374</v>
      </c>
      <c r="H463" s="1" t="s">
        <v>404</v>
      </c>
      <c r="I463" s="1" t="s">
        <v>405</v>
      </c>
      <c r="J463" s="1" t="s">
        <v>406</v>
      </c>
      <c r="K463" s="1" t="s">
        <v>407</v>
      </c>
      <c r="L463" s="1" t="s">
        <v>408</v>
      </c>
      <c r="M463" s="1" t="s">
        <v>409</v>
      </c>
      <c r="P463" s="1" t="s">
        <v>120</v>
      </c>
      <c r="S463" s="1" t="s">
        <v>120</v>
      </c>
      <c r="V463" s="1" t="s">
        <v>120</v>
      </c>
      <c r="Y463" s="1" t="s">
        <v>120</v>
      </c>
      <c r="AB463" s="1" t="s">
        <v>120</v>
      </c>
      <c r="AE463" s="1" t="s">
        <v>120</v>
      </c>
      <c r="AF463" s="1" t="s">
        <v>121</v>
      </c>
      <c r="AG463" s="1" t="s">
        <v>122</v>
      </c>
      <c r="AH463" s="1" t="s">
        <v>123</v>
      </c>
      <c r="AI463" s="1" t="s">
        <v>124</v>
      </c>
      <c r="AJ463" s="1" t="s">
        <v>125</v>
      </c>
      <c r="AK463" s="1" t="s">
        <v>126</v>
      </c>
      <c r="AL463" s="1" t="s">
        <v>166</v>
      </c>
      <c r="AM463" s="1" t="s">
        <v>167</v>
      </c>
      <c r="AN463" s="1" t="s">
        <v>168</v>
      </c>
      <c r="AO463" s="1" t="s">
        <v>169</v>
      </c>
      <c r="AP463" s="1" t="s">
        <v>151</v>
      </c>
      <c r="AQ463" s="1" t="s">
        <v>170</v>
      </c>
      <c r="AT463" s="1" t="s">
        <v>120</v>
      </c>
      <c r="AW463" s="1" t="s">
        <v>120</v>
      </c>
      <c r="AZ463" s="1" t="s">
        <v>120</v>
      </c>
      <c r="BC463" s="1" t="s">
        <v>120</v>
      </c>
      <c r="BF463" s="1" t="s">
        <v>120</v>
      </c>
      <c r="BI463" s="1" t="s">
        <v>120</v>
      </c>
      <c r="BL463" s="6">
        <v>160000</v>
      </c>
      <c r="BN463" s="6">
        <v>160000</v>
      </c>
      <c r="BO463" s="6">
        <v>192000</v>
      </c>
      <c r="BP463" s="6">
        <v>192000</v>
      </c>
      <c r="BQ463" s="6">
        <v>384000</v>
      </c>
      <c r="BS463" s="6">
        <v>192000</v>
      </c>
      <c r="BT463" s="6">
        <v>113280</v>
      </c>
      <c r="BU463" s="6">
        <v>305280</v>
      </c>
      <c r="BV463" s="6">
        <v>192000</v>
      </c>
      <c r="BW463" s="6">
        <v>192000</v>
      </c>
      <c r="BX463" s="6">
        <v>384000</v>
      </c>
      <c r="BY463" s="1" t="s">
        <v>107</v>
      </c>
      <c r="BZ463" s="1" t="s">
        <v>130</v>
      </c>
      <c r="CT463" s="6"/>
    </row>
    <row r="464" spans="1:98" x14ac:dyDescent="0.25">
      <c r="A464" s="1" t="s">
        <v>107</v>
      </c>
      <c r="B464" s="1" t="s">
        <v>108</v>
      </c>
      <c r="C464" s="1" t="s">
        <v>109</v>
      </c>
      <c r="D464" s="1" t="s">
        <v>110</v>
      </c>
      <c r="E464" s="1" t="s">
        <v>372</v>
      </c>
      <c r="F464" s="1" t="s">
        <v>373</v>
      </c>
      <c r="G464" s="1" t="s">
        <v>374</v>
      </c>
      <c r="H464" s="1" t="s">
        <v>404</v>
      </c>
      <c r="I464" s="1" t="s">
        <v>405</v>
      </c>
      <c r="J464" s="1" t="s">
        <v>406</v>
      </c>
      <c r="K464" s="1" t="s">
        <v>407</v>
      </c>
      <c r="L464" s="1" t="s">
        <v>408</v>
      </c>
      <c r="M464" s="1" t="s">
        <v>409</v>
      </c>
      <c r="P464" s="1" t="s">
        <v>120</v>
      </c>
      <c r="S464" s="1" t="s">
        <v>120</v>
      </c>
      <c r="V464" s="1" t="s">
        <v>120</v>
      </c>
      <c r="Y464" s="1" t="s">
        <v>120</v>
      </c>
      <c r="AB464" s="1" t="s">
        <v>120</v>
      </c>
      <c r="AE464" s="1" t="s">
        <v>120</v>
      </c>
      <c r="AF464" s="1" t="s">
        <v>121</v>
      </c>
      <c r="AG464" s="1" t="s">
        <v>122</v>
      </c>
      <c r="AH464" s="1" t="s">
        <v>123</v>
      </c>
      <c r="AI464" s="1" t="s">
        <v>124</v>
      </c>
      <c r="AJ464" s="1" t="s">
        <v>125</v>
      </c>
      <c r="AK464" s="1" t="s">
        <v>126</v>
      </c>
      <c r="AL464" s="1" t="s">
        <v>171</v>
      </c>
      <c r="AM464" s="1" t="s">
        <v>172</v>
      </c>
      <c r="AN464" s="1" t="s">
        <v>173</v>
      </c>
      <c r="AO464" s="1" t="s">
        <v>174</v>
      </c>
      <c r="AP464" s="1" t="s">
        <v>151</v>
      </c>
      <c r="AQ464" s="1" t="s">
        <v>175</v>
      </c>
      <c r="AT464" s="1" t="s">
        <v>120</v>
      </c>
      <c r="AW464" s="1" t="s">
        <v>120</v>
      </c>
      <c r="AZ464" s="1" t="s">
        <v>120</v>
      </c>
      <c r="BC464" s="1" t="s">
        <v>120</v>
      </c>
      <c r="BF464" s="1" t="s">
        <v>120</v>
      </c>
      <c r="BI464" s="1" t="s">
        <v>120</v>
      </c>
      <c r="BL464" s="6">
        <v>160000</v>
      </c>
      <c r="BN464" s="6">
        <v>160000</v>
      </c>
      <c r="BO464" s="6">
        <v>192000</v>
      </c>
      <c r="BP464" s="6">
        <v>192000</v>
      </c>
      <c r="BQ464" s="6">
        <v>384000</v>
      </c>
      <c r="BS464" s="6">
        <v>9192000</v>
      </c>
      <c r="BT464" s="6">
        <v>113280</v>
      </c>
      <c r="BU464" s="6">
        <v>9305280</v>
      </c>
      <c r="BV464" s="6">
        <v>192000</v>
      </c>
      <c r="BW464" s="6">
        <v>192000</v>
      </c>
      <c r="BX464" s="6">
        <v>384000</v>
      </c>
      <c r="BY464" s="1" t="s">
        <v>107</v>
      </c>
      <c r="BZ464" s="1" t="s">
        <v>130</v>
      </c>
      <c r="CT464" s="6"/>
    </row>
    <row r="465" spans="1:98" x14ac:dyDescent="0.25">
      <c r="A465" s="1" t="s">
        <v>107</v>
      </c>
      <c r="B465" s="1" t="s">
        <v>108</v>
      </c>
      <c r="C465" s="1" t="s">
        <v>109</v>
      </c>
      <c r="D465" s="1" t="s">
        <v>110</v>
      </c>
      <c r="E465" s="1" t="s">
        <v>372</v>
      </c>
      <c r="F465" s="1" t="s">
        <v>373</v>
      </c>
      <c r="G465" s="1" t="s">
        <v>374</v>
      </c>
      <c r="H465" s="1" t="s">
        <v>410</v>
      </c>
      <c r="I465" s="1" t="s">
        <v>408</v>
      </c>
      <c r="J465" s="1" t="s">
        <v>411</v>
      </c>
      <c r="K465" s="1" t="s">
        <v>412</v>
      </c>
      <c r="L465" s="1" t="s">
        <v>413</v>
      </c>
      <c r="M465" s="1" t="s">
        <v>414</v>
      </c>
      <c r="P465" s="1" t="s">
        <v>120</v>
      </c>
      <c r="S465" s="1" t="s">
        <v>120</v>
      </c>
      <c r="V465" s="1" t="s">
        <v>120</v>
      </c>
      <c r="Y465" s="1" t="s">
        <v>120</v>
      </c>
      <c r="AB465" s="1" t="s">
        <v>120</v>
      </c>
      <c r="AE465" s="1" t="s">
        <v>120</v>
      </c>
      <c r="AF465" s="1" t="s">
        <v>121</v>
      </c>
      <c r="AG465" s="1" t="s">
        <v>122</v>
      </c>
      <c r="AH465" s="1" t="s">
        <v>123</v>
      </c>
      <c r="AI465" s="1" t="s">
        <v>124</v>
      </c>
      <c r="AJ465" s="1" t="s">
        <v>125</v>
      </c>
      <c r="AK465" s="1" t="s">
        <v>126</v>
      </c>
      <c r="AL465" s="1" t="s">
        <v>127</v>
      </c>
      <c r="AM465" s="1" t="s">
        <v>128</v>
      </c>
      <c r="AN465" s="1" t="s">
        <v>129</v>
      </c>
      <c r="AQ465" s="1" t="s">
        <v>120</v>
      </c>
      <c r="AT465" s="1" t="s">
        <v>120</v>
      </c>
      <c r="AW465" s="1" t="s">
        <v>120</v>
      </c>
      <c r="AZ465" s="1" t="s">
        <v>120</v>
      </c>
      <c r="BC465" s="1" t="s">
        <v>120</v>
      </c>
      <c r="BF465" s="1" t="s">
        <v>120</v>
      </c>
      <c r="BI465" s="1" t="s">
        <v>120</v>
      </c>
      <c r="BL465" s="6">
        <v>500000</v>
      </c>
      <c r="BM465" s="6">
        <v>400000</v>
      </c>
      <c r="BN465" s="6">
        <v>900000</v>
      </c>
      <c r="BO465" s="6">
        <v>600000</v>
      </c>
      <c r="BP465" s="6">
        <v>600000</v>
      </c>
      <c r="BQ465" s="6">
        <v>1200000</v>
      </c>
      <c r="BS465" s="6">
        <v>600000</v>
      </c>
      <c r="BT465" s="6">
        <v>354000</v>
      </c>
      <c r="BU465" s="6">
        <v>954000</v>
      </c>
      <c r="BV465" s="6">
        <v>600000</v>
      </c>
      <c r="BW465" s="6">
        <v>600000</v>
      </c>
      <c r="BX465" s="6">
        <v>1200000</v>
      </c>
      <c r="BY465" s="1" t="s">
        <v>107</v>
      </c>
      <c r="BZ465" s="1" t="s">
        <v>130</v>
      </c>
      <c r="CT465" s="6"/>
    </row>
    <row r="466" spans="1:98" x14ac:dyDescent="0.25">
      <c r="A466" s="1" t="s">
        <v>107</v>
      </c>
      <c r="B466" s="1" t="s">
        <v>108</v>
      </c>
      <c r="C466" s="1" t="s">
        <v>109</v>
      </c>
      <c r="D466" s="1" t="s">
        <v>110</v>
      </c>
      <c r="E466" s="1" t="s">
        <v>372</v>
      </c>
      <c r="F466" s="1" t="s">
        <v>373</v>
      </c>
      <c r="G466" s="1" t="s">
        <v>374</v>
      </c>
      <c r="H466" s="1" t="s">
        <v>410</v>
      </c>
      <c r="I466" s="1" t="s">
        <v>408</v>
      </c>
      <c r="J466" s="1" t="s">
        <v>411</v>
      </c>
      <c r="K466" s="1" t="s">
        <v>412</v>
      </c>
      <c r="L466" s="1" t="s">
        <v>413</v>
      </c>
      <c r="M466" s="1" t="s">
        <v>414</v>
      </c>
      <c r="P466" s="1" t="s">
        <v>120</v>
      </c>
      <c r="S466" s="1" t="s">
        <v>120</v>
      </c>
      <c r="V466" s="1" t="s">
        <v>120</v>
      </c>
      <c r="Y466" s="1" t="s">
        <v>120</v>
      </c>
      <c r="AB466" s="1" t="s">
        <v>120</v>
      </c>
      <c r="AE466" s="1" t="s">
        <v>120</v>
      </c>
      <c r="AF466" s="1" t="s">
        <v>121</v>
      </c>
      <c r="AG466" s="1" t="s">
        <v>122</v>
      </c>
      <c r="AH466" s="1" t="s">
        <v>123</v>
      </c>
      <c r="AI466" s="1" t="s">
        <v>124</v>
      </c>
      <c r="AJ466" s="1" t="s">
        <v>125</v>
      </c>
      <c r="AK466" s="1" t="s">
        <v>126</v>
      </c>
      <c r="AL466" s="1" t="s">
        <v>127</v>
      </c>
      <c r="AM466" s="1" t="s">
        <v>128</v>
      </c>
      <c r="AN466" s="1" t="s">
        <v>129</v>
      </c>
      <c r="AO466" s="1" t="s">
        <v>142</v>
      </c>
      <c r="AP466" s="1" t="s">
        <v>143</v>
      </c>
      <c r="AQ466" s="1" t="s">
        <v>144</v>
      </c>
      <c r="AT466" s="1" t="s">
        <v>120</v>
      </c>
      <c r="AW466" s="1" t="s">
        <v>120</v>
      </c>
      <c r="AZ466" s="1" t="s">
        <v>120</v>
      </c>
      <c r="BC466" s="1" t="s">
        <v>120</v>
      </c>
      <c r="BF466" s="1" t="s">
        <v>120</v>
      </c>
      <c r="BI466" s="1" t="s">
        <v>120</v>
      </c>
      <c r="BL466" s="6">
        <v>280000</v>
      </c>
      <c r="BM466" s="6">
        <v>200000</v>
      </c>
      <c r="BN466" s="6">
        <v>480000</v>
      </c>
      <c r="BO466" s="6">
        <v>336000</v>
      </c>
      <c r="BP466" s="6">
        <v>336000</v>
      </c>
      <c r="BQ466" s="6">
        <v>672000</v>
      </c>
      <c r="BS466" s="6">
        <v>336000</v>
      </c>
      <c r="BT466" s="6">
        <v>198240</v>
      </c>
      <c r="BU466" s="6">
        <v>534240</v>
      </c>
      <c r="BV466" s="6">
        <v>336000</v>
      </c>
      <c r="BW466" s="6">
        <v>336000</v>
      </c>
      <c r="BX466" s="6">
        <v>672000</v>
      </c>
      <c r="BY466" s="1" t="s">
        <v>107</v>
      </c>
      <c r="BZ466" s="1" t="s">
        <v>130</v>
      </c>
      <c r="CT466" s="6"/>
    </row>
    <row r="467" spans="1:98" x14ac:dyDescent="0.25">
      <c r="A467" s="1" t="s">
        <v>107</v>
      </c>
      <c r="B467" s="1" t="s">
        <v>108</v>
      </c>
      <c r="C467" s="1" t="s">
        <v>109</v>
      </c>
      <c r="D467" s="1" t="s">
        <v>110</v>
      </c>
      <c r="E467" s="1" t="s">
        <v>372</v>
      </c>
      <c r="F467" s="1" t="s">
        <v>373</v>
      </c>
      <c r="G467" s="1" t="s">
        <v>374</v>
      </c>
      <c r="H467" s="1" t="s">
        <v>410</v>
      </c>
      <c r="I467" s="1" t="s">
        <v>408</v>
      </c>
      <c r="J467" s="1" t="s">
        <v>411</v>
      </c>
      <c r="K467" s="1" t="s">
        <v>412</v>
      </c>
      <c r="L467" s="1" t="s">
        <v>413</v>
      </c>
      <c r="M467" s="1" t="s">
        <v>414</v>
      </c>
      <c r="P467" s="1" t="s">
        <v>120</v>
      </c>
      <c r="S467" s="1" t="s">
        <v>120</v>
      </c>
      <c r="V467" s="1" t="s">
        <v>120</v>
      </c>
      <c r="Y467" s="1" t="s">
        <v>120</v>
      </c>
      <c r="AB467" s="1" t="s">
        <v>120</v>
      </c>
      <c r="AE467" s="1" t="s">
        <v>120</v>
      </c>
      <c r="AF467" s="1" t="s">
        <v>121</v>
      </c>
      <c r="AG467" s="1" t="s">
        <v>122</v>
      </c>
      <c r="AH467" s="1" t="s">
        <v>123</v>
      </c>
      <c r="AI467" s="1" t="s">
        <v>124</v>
      </c>
      <c r="AJ467" s="1" t="s">
        <v>125</v>
      </c>
      <c r="AK467" s="1" t="s">
        <v>126</v>
      </c>
      <c r="AL467" s="1" t="s">
        <v>127</v>
      </c>
      <c r="AM467" s="1" t="s">
        <v>128</v>
      </c>
      <c r="AN467" s="1" t="s">
        <v>129</v>
      </c>
      <c r="AO467" s="1" t="s">
        <v>147</v>
      </c>
      <c r="AP467" s="1" t="s">
        <v>148</v>
      </c>
      <c r="AQ467" s="1" t="s">
        <v>149</v>
      </c>
      <c r="AT467" s="1" t="s">
        <v>120</v>
      </c>
      <c r="AW467" s="1" t="s">
        <v>120</v>
      </c>
      <c r="AZ467" s="1" t="s">
        <v>120</v>
      </c>
      <c r="BC467" s="1" t="s">
        <v>120</v>
      </c>
      <c r="BF467" s="1" t="s">
        <v>120</v>
      </c>
      <c r="BI467" s="1" t="s">
        <v>120</v>
      </c>
      <c r="BL467" s="6">
        <v>560000</v>
      </c>
      <c r="BM467" s="6">
        <v>400000</v>
      </c>
      <c r="BN467" s="6">
        <v>960000</v>
      </c>
      <c r="BO467" s="6">
        <v>672000</v>
      </c>
      <c r="BP467" s="6">
        <v>672000</v>
      </c>
      <c r="BQ467" s="6">
        <v>1344000</v>
      </c>
      <c r="BS467" s="6">
        <v>672000</v>
      </c>
      <c r="BT467" s="6">
        <v>396480</v>
      </c>
      <c r="BU467" s="6">
        <v>1068480</v>
      </c>
      <c r="BV467" s="6">
        <v>672000</v>
      </c>
      <c r="BW467" s="6">
        <v>672000</v>
      </c>
      <c r="BX467" s="6">
        <v>1344000</v>
      </c>
      <c r="BY467" s="1" t="s">
        <v>107</v>
      </c>
      <c r="BZ467" s="1" t="s">
        <v>130</v>
      </c>
      <c r="CT467" s="6"/>
    </row>
    <row r="468" spans="1:98" x14ac:dyDescent="0.25">
      <c r="A468" s="1" t="s">
        <v>107</v>
      </c>
      <c r="B468" s="1" t="s">
        <v>108</v>
      </c>
      <c r="C468" s="1" t="s">
        <v>109</v>
      </c>
      <c r="D468" s="1" t="s">
        <v>110</v>
      </c>
      <c r="E468" s="1" t="s">
        <v>372</v>
      </c>
      <c r="F468" s="1" t="s">
        <v>373</v>
      </c>
      <c r="G468" s="1" t="s">
        <v>374</v>
      </c>
      <c r="H468" s="1" t="s">
        <v>410</v>
      </c>
      <c r="I468" s="1" t="s">
        <v>408</v>
      </c>
      <c r="J468" s="1" t="s">
        <v>411</v>
      </c>
      <c r="K468" s="1" t="s">
        <v>412</v>
      </c>
      <c r="L468" s="1" t="s">
        <v>413</v>
      </c>
      <c r="M468" s="1" t="s">
        <v>414</v>
      </c>
      <c r="P468" s="1" t="s">
        <v>120</v>
      </c>
      <c r="S468" s="1" t="s">
        <v>120</v>
      </c>
      <c r="V468" s="1" t="s">
        <v>120</v>
      </c>
      <c r="Y468" s="1" t="s">
        <v>120</v>
      </c>
      <c r="AB468" s="1" t="s">
        <v>120</v>
      </c>
      <c r="AE468" s="1" t="s">
        <v>120</v>
      </c>
      <c r="AF468" s="1" t="s">
        <v>121</v>
      </c>
      <c r="AG468" s="1" t="s">
        <v>122</v>
      </c>
      <c r="AH468" s="1" t="s">
        <v>123</v>
      </c>
      <c r="AI468" s="1" t="s">
        <v>124</v>
      </c>
      <c r="AJ468" s="1" t="s">
        <v>125</v>
      </c>
      <c r="AK468" s="1" t="s">
        <v>126</v>
      </c>
      <c r="AL468" s="1" t="s">
        <v>127</v>
      </c>
      <c r="AM468" s="1" t="s">
        <v>128</v>
      </c>
      <c r="AN468" s="1" t="s">
        <v>129</v>
      </c>
      <c r="AO468" s="1" t="s">
        <v>150</v>
      </c>
      <c r="AP468" s="1" t="s">
        <v>151</v>
      </c>
      <c r="AQ468" s="1" t="s">
        <v>152</v>
      </c>
      <c r="AT468" s="1" t="s">
        <v>120</v>
      </c>
      <c r="AW468" s="1" t="s">
        <v>120</v>
      </c>
      <c r="AZ468" s="1" t="s">
        <v>120</v>
      </c>
      <c r="BC468" s="1" t="s">
        <v>120</v>
      </c>
      <c r="BF468" s="1" t="s">
        <v>120</v>
      </c>
      <c r="BI468" s="1" t="s">
        <v>120</v>
      </c>
      <c r="BL468" s="6">
        <v>280000</v>
      </c>
      <c r="BM468" s="6">
        <v>200000</v>
      </c>
      <c r="BN468" s="6">
        <v>480000</v>
      </c>
      <c r="BO468" s="6">
        <v>336000</v>
      </c>
      <c r="BP468" s="6">
        <v>336000</v>
      </c>
      <c r="BQ468" s="6">
        <v>672000</v>
      </c>
      <c r="BS468" s="6">
        <v>336000</v>
      </c>
      <c r="BT468" s="6">
        <v>198240</v>
      </c>
      <c r="BU468" s="6">
        <v>534240</v>
      </c>
      <c r="BV468" s="6">
        <v>336000</v>
      </c>
      <c r="BW468" s="6">
        <v>336000</v>
      </c>
      <c r="BX468" s="6">
        <v>672000</v>
      </c>
      <c r="BY468" s="1" t="s">
        <v>107</v>
      </c>
      <c r="BZ468" s="1" t="s">
        <v>130</v>
      </c>
      <c r="CT468" s="6"/>
    </row>
    <row r="469" spans="1:98" x14ac:dyDescent="0.25">
      <c r="A469" s="1" t="s">
        <v>107</v>
      </c>
      <c r="B469" s="1" t="s">
        <v>108</v>
      </c>
      <c r="C469" s="1" t="s">
        <v>109</v>
      </c>
      <c r="D469" s="1" t="s">
        <v>110</v>
      </c>
      <c r="E469" s="1" t="s">
        <v>372</v>
      </c>
      <c r="F469" s="1" t="s">
        <v>373</v>
      </c>
      <c r="G469" s="1" t="s">
        <v>374</v>
      </c>
      <c r="H469" s="1" t="s">
        <v>410</v>
      </c>
      <c r="I469" s="1" t="s">
        <v>408</v>
      </c>
      <c r="J469" s="1" t="s">
        <v>411</v>
      </c>
      <c r="K469" s="1" t="s">
        <v>412</v>
      </c>
      <c r="L469" s="1" t="s">
        <v>413</v>
      </c>
      <c r="M469" s="1" t="s">
        <v>414</v>
      </c>
      <c r="P469" s="1" t="s">
        <v>120</v>
      </c>
      <c r="S469" s="1" t="s">
        <v>120</v>
      </c>
      <c r="V469" s="1" t="s">
        <v>120</v>
      </c>
      <c r="Y469" s="1" t="s">
        <v>120</v>
      </c>
      <c r="AB469" s="1" t="s">
        <v>120</v>
      </c>
      <c r="AE469" s="1" t="s">
        <v>120</v>
      </c>
      <c r="AF469" s="1" t="s">
        <v>121</v>
      </c>
      <c r="AG469" s="1" t="s">
        <v>122</v>
      </c>
      <c r="AH469" s="1" t="s">
        <v>123</v>
      </c>
      <c r="AI469" s="1" t="s">
        <v>124</v>
      </c>
      <c r="AJ469" s="1" t="s">
        <v>125</v>
      </c>
      <c r="AK469" s="1" t="s">
        <v>126</v>
      </c>
      <c r="AL469" s="1" t="s">
        <v>127</v>
      </c>
      <c r="AM469" s="1" t="s">
        <v>128</v>
      </c>
      <c r="AN469" s="1" t="s">
        <v>129</v>
      </c>
      <c r="AO469" s="1" t="s">
        <v>153</v>
      </c>
      <c r="AP469" s="1" t="s">
        <v>154</v>
      </c>
      <c r="AQ469" s="1" t="s">
        <v>155</v>
      </c>
      <c r="AT469" s="1" t="s">
        <v>120</v>
      </c>
      <c r="AW469" s="1" t="s">
        <v>120</v>
      </c>
      <c r="AZ469" s="1" t="s">
        <v>120</v>
      </c>
      <c r="BC469" s="1" t="s">
        <v>120</v>
      </c>
      <c r="BF469" s="1" t="s">
        <v>120</v>
      </c>
      <c r="BI469" s="1" t="s">
        <v>120</v>
      </c>
      <c r="BL469" s="6">
        <v>280000</v>
      </c>
      <c r="BM469" s="6">
        <v>200000</v>
      </c>
      <c r="BN469" s="6">
        <v>480000</v>
      </c>
      <c r="BO469" s="6">
        <v>336000</v>
      </c>
      <c r="BP469" s="6">
        <v>336000</v>
      </c>
      <c r="BQ469" s="6">
        <v>672000</v>
      </c>
      <c r="BS469" s="6">
        <v>336000</v>
      </c>
      <c r="BT469" s="6">
        <v>198240</v>
      </c>
      <c r="BU469" s="6">
        <v>534240</v>
      </c>
      <c r="BV469" s="6">
        <v>336000</v>
      </c>
      <c r="BW469" s="6">
        <v>336000</v>
      </c>
      <c r="BX469" s="6">
        <v>672000</v>
      </c>
      <c r="BY469" s="1" t="s">
        <v>107</v>
      </c>
      <c r="BZ469" s="1" t="s">
        <v>130</v>
      </c>
      <c r="CT469" s="6"/>
    </row>
    <row r="470" spans="1:98" x14ac:dyDescent="0.25">
      <c r="A470" s="1" t="s">
        <v>107</v>
      </c>
      <c r="B470" s="1" t="s">
        <v>108</v>
      </c>
      <c r="C470" s="1" t="s">
        <v>109</v>
      </c>
      <c r="D470" s="1" t="s">
        <v>110</v>
      </c>
      <c r="E470" s="1" t="s">
        <v>372</v>
      </c>
      <c r="F470" s="1" t="s">
        <v>373</v>
      </c>
      <c r="G470" s="1" t="s">
        <v>374</v>
      </c>
      <c r="H470" s="1" t="s">
        <v>410</v>
      </c>
      <c r="I470" s="1" t="s">
        <v>408</v>
      </c>
      <c r="J470" s="1" t="s">
        <v>411</v>
      </c>
      <c r="K470" s="1" t="s">
        <v>412</v>
      </c>
      <c r="L470" s="1" t="s">
        <v>413</v>
      </c>
      <c r="M470" s="1" t="s">
        <v>414</v>
      </c>
      <c r="P470" s="1" t="s">
        <v>120</v>
      </c>
      <c r="S470" s="1" t="s">
        <v>120</v>
      </c>
      <c r="V470" s="1" t="s">
        <v>120</v>
      </c>
      <c r="Y470" s="1" t="s">
        <v>120</v>
      </c>
      <c r="AB470" s="1" t="s">
        <v>120</v>
      </c>
      <c r="AE470" s="1" t="s">
        <v>120</v>
      </c>
      <c r="AF470" s="1" t="s">
        <v>121</v>
      </c>
      <c r="AG470" s="1" t="s">
        <v>122</v>
      </c>
      <c r="AH470" s="1" t="s">
        <v>123</v>
      </c>
      <c r="AI470" s="1" t="s">
        <v>124</v>
      </c>
      <c r="AJ470" s="1" t="s">
        <v>125</v>
      </c>
      <c r="AK470" s="1" t="s">
        <v>126</v>
      </c>
      <c r="AL470" s="1" t="s">
        <v>156</v>
      </c>
      <c r="AM470" s="1" t="s">
        <v>157</v>
      </c>
      <c r="AN470" s="1" t="s">
        <v>158</v>
      </c>
      <c r="AO470" s="1" t="s">
        <v>159</v>
      </c>
      <c r="AP470" s="1" t="s">
        <v>143</v>
      </c>
      <c r="AQ470" s="1" t="s">
        <v>160</v>
      </c>
      <c r="AT470" s="1" t="s">
        <v>120</v>
      </c>
      <c r="AW470" s="1" t="s">
        <v>120</v>
      </c>
      <c r="AZ470" s="1" t="s">
        <v>120</v>
      </c>
      <c r="BC470" s="1" t="s">
        <v>120</v>
      </c>
      <c r="BF470" s="1" t="s">
        <v>120</v>
      </c>
      <c r="BI470" s="1" t="s">
        <v>120</v>
      </c>
      <c r="BL470" s="6">
        <v>160000</v>
      </c>
      <c r="BN470" s="6">
        <v>160000</v>
      </c>
      <c r="BO470" s="6">
        <v>192000</v>
      </c>
      <c r="BP470" s="6">
        <v>192000</v>
      </c>
      <c r="BQ470" s="6">
        <v>384000</v>
      </c>
      <c r="BS470" s="6">
        <v>192000</v>
      </c>
      <c r="BT470" s="6">
        <v>113280</v>
      </c>
      <c r="BU470" s="6">
        <v>305280</v>
      </c>
      <c r="BV470" s="6">
        <v>192000</v>
      </c>
      <c r="BW470" s="6">
        <v>192000</v>
      </c>
      <c r="BX470" s="6">
        <v>384000</v>
      </c>
      <c r="BY470" s="1" t="s">
        <v>107</v>
      </c>
      <c r="BZ470" s="1" t="s">
        <v>130</v>
      </c>
      <c r="CT470" s="6"/>
    </row>
    <row r="471" spans="1:98" x14ac:dyDescent="0.25">
      <c r="A471" s="1" t="s">
        <v>107</v>
      </c>
      <c r="B471" s="1" t="s">
        <v>108</v>
      </c>
      <c r="C471" s="1" t="s">
        <v>109</v>
      </c>
      <c r="D471" s="1" t="s">
        <v>110</v>
      </c>
      <c r="E471" s="1" t="s">
        <v>372</v>
      </c>
      <c r="F471" s="1" t="s">
        <v>373</v>
      </c>
      <c r="G471" s="1" t="s">
        <v>374</v>
      </c>
      <c r="H471" s="1" t="s">
        <v>410</v>
      </c>
      <c r="I471" s="1" t="s">
        <v>408</v>
      </c>
      <c r="J471" s="1" t="s">
        <v>411</v>
      </c>
      <c r="K471" s="1" t="s">
        <v>412</v>
      </c>
      <c r="L471" s="1" t="s">
        <v>413</v>
      </c>
      <c r="M471" s="1" t="s">
        <v>414</v>
      </c>
      <c r="P471" s="1" t="s">
        <v>120</v>
      </c>
      <c r="S471" s="1" t="s">
        <v>120</v>
      </c>
      <c r="V471" s="1" t="s">
        <v>120</v>
      </c>
      <c r="Y471" s="1" t="s">
        <v>120</v>
      </c>
      <c r="AB471" s="1" t="s">
        <v>120</v>
      </c>
      <c r="AE471" s="1" t="s">
        <v>120</v>
      </c>
      <c r="AF471" s="1" t="s">
        <v>121</v>
      </c>
      <c r="AG471" s="1" t="s">
        <v>122</v>
      </c>
      <c r="AH471" s="1" t="s">
        <v>123</v>
      </c>
      <c r="AI471" s="1" t="s">
        <v>124</v>
      </c>
      <c r="AJ471" s="1" t="s">
        <v>125</v>
      </c>
      <c r="AK471" s="1" t="s">
        <v>126</v>
      </c>
      <c r="AL471" s="1" t="s">
        <v>161</v>
      </c>
      <c r="AM471" s="1" t="s">
        <v>162</v>
      </c>
      <c r="AN471" s="1" t="s">
        <v>163</v>
      </c>
      <c r="AO471" s="1" t="s">
        <v>164</v>
      </c>
      <c r="AP471" s="1" t="s">
        <v>148</v>
      </c>
      <c r="AQ471" s="1" t="s">
        <v>165</v>
      </c>
      <c r="AT471" s="1" t="s">
        <v>120</v>
      </c>
      <c r="AW471" s="1" t="s">
        <v>120</v>
      </c>
      <c r="AZ471" s="1" t="s">
        <v>120</v>
      </c>
      <c r="BC471" s="1" t="s">
        <v>120</v>
      </c>
      <c r="BF471" s="1" t="s">
        <v>120</v>
      </c>
      <c r="BI471" s="1" t="s">
        <v>120</v>
      </c>
      <c r="BL471" s="6">
        <v>320000</v>
      </c>
      <c r="BN471" s="6">
        <v>320000</v>
      </c>
      <c r="BO471" s="6">
        <v>384000</v>
      </c>
      <c r="BP471" s="6">
        <v>384000</v>
      </c>
      <c r="BQ471" s="6">
        <v>768000</v>
      </c>
      <c r="BS471" s="6">
        <v>384000</v>
      </c>
      <c r="BT471" s="6">
        <v>226560</v>
      </c>
      <c r="BU471" s="6">
        <v>610560</v>
      </c>
      <c r="BV471" s="6">
        <v>384000</v>
      </c>
      <c r="BW471" s="6">
        <v>384000</v>
      </c>
      <c r="BX471" s="6">
        <v>768000</v>
      </c>
      <c r="BY471" s="1" t="s">
        <v>107</v>
      </c>
      <c r="BZ471" s="1" t="s">
        <v>130</v>
      </c>
      <c r="CT471" s="6"/>
    </row>
    <row r="472" spans="1:98" x14ac:dyDescent="0.25">
      <c r="A472" s="1" t="s">
        <v>107</v>
      </c>
      <c r="B472" s="1" t="s">
        <v>108</v>
      </c>
      <c r="C472" s="1" t="s">
        <v>109</v>
      </c>
      <c r="D472" s="1" t="s">
        <v>110</v>
      </c>
      <c r="E472" s="1" t="s">
        <v>372</v>
      </c>
      <c r="F472" s="1" t="s">
        <v>373</v>
      </c>
      <c r="G472" s="1" t="s">
        <v>374</v>
      </c>
      <c r="H472" s="1" t="s">
        <v>410</v>
      </c>
      <c r="I472" s="1" t="s">
        <v>408</v>
      </c>
      <c r="J472" s="1" t="s">
        <v>411</v>
      </c>
      <c r="K472" s="1" t="s">
        <v>412</v>
      </c>
      <c r="L472" s="1" t="s">
        <v>413</v>
      </c>
      <c r="M472" s="1" t="s">
        <v>414</v>
      </c>
      <c r="P472" s="1" t="s">
        <v>120</v>
      </c>
      <c r="S472" s="1" t="s">
        <v>120</v>
      </c>
      <c r="V472" s="1" t="s">
        <v>120</v>
      </c>
      <c r="Y472" s="1" t="s">
        <v>120</v>
      </c>
      <c r="AB472" s="1" t="s">
        <v>120</v>
      </c>
      <c r="AE472" s="1" t="s">
        <v>120</v>
      </c>
      <c r="AF472" s="1" t="s">
        <v>121</v>
      </c>
      <c r="AG472" s="1" t="s">
        <v>122</v>
      </c>
      <c r="AH472" s="1" t="s">
        <v>123</v>
      </c>
      <c r="AI472" s="1" t="s">
        <v>124</v>
      </c>
      <c r="AJ472" s="1" t="s">
        <v>125</v>
      </c>
      <c r="AK472" s="1" t="s">
        <v>126</v>
      </c>
      <c r="AL472" s="1" t="s">
        <v>166</v>
      </c>
      <c r="AM472" s="1" t="s">
        <v>167</v>
      </c>
      <c r="AN472" s="1" t="s">
        <v>168</v>
      </c>
      <c r="AO472" s="1" t="s">
        <v>169</v>
      </c>
      <c r="AP472" s="1" t="s">
        <v>151</v>
      </c>
      <c r="AQ472" s="1" t="s">
        <v>170</v>
      </c>
      <c r="AT472" s="1" t="s">
        <v>120</v>
      </c>
      <c r="AW472" s="1" t="s">
        <v>120</v>
      </c>
      <c r="AZ472" s="1" t="s">
        <v>120</v>
      </c>
      <c r="BC472" s="1" t="s">
        <v>120</v>
      </c>
      <c r="BF472" s="1" t="s">
        <v>120</v>
      </c>
      <c r="BI472" s="1" t="s">
        <v>120</v>
      </c>
      <c r="BL472" s="6">
        <v>160000</v>
      </c>
      <c r="BN472" s="6">
        <v>160000</v>
      </c>
      <c r="BO472" s="6">
        <v>192000</v>
      </c>
      <c r="BP472" s="6">
        <v>192000</v>
      </c>
      <c r="BQ472" s="6">
        <v>384000</v>
      </c>
      <c r="BS472" s="6">
        <v>192000</v>
      </c>
      <c r="BT472" s="6">
        <v>113280</v>
      </c>
      <c r="BU472" s="6">
        <v>305280</v>
      </c>
      <c r="BV472" s="6">
        <v>192000</v>
      </c>
      <c r="BW472" s="6">
        <v>192000</v>
      </c>
      <c r="BX472" s="6">
        <v>384000</v>
      </c>
      <c r="BY472" s="1" t="s">
        <v>107</v>
      </c>
      <c r="BZ472" s="1" t="s">
        <v>130</v>
      </c>
      <c r="CT472" s="6"/>
    </row>
    <row r="473" spans="1:98" x14ac:dyDescent="0.25">
      <c r="A473" s="1" t="s">
        <v>107</v>
      </c>
      <c r="B473" s="1" t="s">
        <v>108</v>
      </c>
      <c r="C473" s="1" t="s">
        <v>109</v>
      </c>
      <c r="D473" s="1" t="s">
        <v>110</v>
      </c>
      <c r="E473" s="1" t="s">
        <v>372</v>
      </c>
      <c r="F473" s="1" t="s">
        <v>373</v>
      </c>
      <c r="G473" s="1" t="s">
        <v>374</v>
      </c>
      <c r="H473" s="1" t="s">
        <v>410</v>
      </c>
      <c r="I473" s="1" t="s">
        <v>408</v>
      </c>
      <c r="J473" s="1" t="s">
        <v>411</v>
      </c>
      <c r="K473" s="1" t="s">
        <v>412</v>
      </c>
      <c r="L473" s="1" t="s">
        <v>413</v>
      </c>
      <c r="M473" s="1" t="s">
        <v>414</v>
      </c>
      <c r="P473" s="1" t="s">
        <v>120</v>
      </c>
      <c r="S473" s="1" t="s">
        <v>120</v>
      </c>
      <c r="V473" s="1" t="s">
        <v>120</v>
      </c>
      <c r="Y473" s="1" t="s">
        <v>120</v>
      </c>
      <c r="AB473" s="1" t="s">
        <v>120</v>
      </c>
      <c r="AE473" s="1" t="s">
        <v>120</v>
      </c>
      <c r="AF473" s="1" t="s">
        <v>121</v>
      </c>
      <c r="AG473" s="1" t="s">
        <v>122</v>
      </c>
      <c r="AH473" s="1" t="s">
        <v>123</v>
      </c>
      <c r="AI473" s="1" t="s">
        <v>124</v>
      </c>
      <c r="AJ473" s="1" t="s">
        <v>125</v>
      </c>
      <c r="AK473" s="1" t="s">
        <v>126</v>
      </c>
      <c r="AL473" s="1" t="s">
        <v>171</v>
      </c>
      <c r="AM473" s="1" t="s">
        <v>172</v>
      </c>
      <c r="AN473" s="1" t="s">
        <v>173</v>
      </c>
      <c r="AO473" s="1" t="s">
        <v>174</v>
      </c>
      <c r="AP473" s="1" t="s">
        <v>151</v>
      </c>
      <c r="AQ473" s="1" t="s">
        <v>175</v>
      </c>
      <c r="AT473" s="1" t="s">
        <v>120</v>
      </c>
      <c r="AW473" s="1" t="s">
        <v>120</v>
      </c>
      <c r="AZ473" s="1" t="s">
        <v>120</v>
      </c>
      <c r="BC473" s="1" t="s">
        <v>120</v>
      </c>
      <c r="BF473" s="1" t="s">
        <v>120</v>
      </c>
      <c r="BI473" s="1" t="s">
        <v>120</v>
      </c>
      <c r="BL473" s="6">
        <v>160000</v>
      </c>
      <c r="BN473" s="6">
        <v>160000</v>
      </c>
      <c r="BO473" s="6">
        <v>192000</v>
      </c>
      <c r="BP473" s="6">
        <v>192000</v>
      </c>
      <c r="BQ473" s="6">
        <v>384000</v>
      </c>
      <c r="BS473" s="6">
        <v>192000</v>
      </c>
      <c r="BT473" s="6">
        <v>113280</v>
      </c>
      <c r="BU473" s="6">
        <v>305280</v>
      </c>
      <c r="BV473" s="6">
        <v>192000</v>
      </c>
      <c r="BW473" s="6">
        <v>192000</v>
      </c>
      <c r="BX473" s="6">
        <v>384000</v>
      </c>
      <c r="BY473" s="1" t="s">
        <v>107</v>
      </c>
      <c r="BZ473" s="1" t="s">
        <v>130</v>
      </c>
      <c r="CT473" s="6"/>
    </row>
    <row r="474" spans="1:98" x14ac:dyDescent="0.25">
      <c r="A474" s="1" t="s">
        <v>107</v>
      </c>
      <c r="B474" s="1" t="s">
        <v>108</v>
      </c>
      <c r="C474" s="1" t="s">
        <v>109</v>
      </c>
      <c r="D474" s="1" t="s">
        <v>110</v>
      </c>
      <c r="E474" s="1" t="s">
        <v>372</v>
      </c>
      <c r="F474" s="1" t="s">
        <v>373</v>
      </c>
      <c r="G474" s="1" t="s">
        <v>374</v>
      </c>
      <c r="H474" s="1" t="s">
        <v>410</v>
      </c>
      <c r="I474" s="1" t="s">
        <v>408</v>
      </c>
      <c r="J474" s="1" t="s">
        <v>411</v>
      </c>
      <c r="K474" s="1" t="s">
        <v>415</v>
      </c>
      <c r="L474" s="1" t="s">
        <v>413</v>
      </c>
      <c r="M474" s="1" t="s">
        <v>416</v>
      </c>
      <c r="P474" s="1" t="s">
        <v>120</v>
      </c>
      <c r="S474" s="1" t="s">
        <v>120</v>
      </c>
      <c r="V474" s="1" t="s">
        <v>120</v>
      </c>
      <c r="Y474" s="1" t="s">
        <v>120</v>
      </c>
      <c r="AB474" s="1" t="s">
        <v>120</v>
      </c>
      <c r="AE474" s="1" t="s">
        <v>120</v>
      </c>
      <c r="AF474" s="1" t="s">
        <v>121</v>
      </c>
      <c r="AG474" s="1" t="s">
        <v>122</v>
      </c>
      <c r="AH474" s="1" t="s">
        <v>123</v>
      </c>
      <c r="AI474" s="1" t="s">
        <v>124</v>
      </c>
      <c r="AJ474" s="1" t="s">
        <v>125</v>
      </c>
      <c r="AK474" s="1" t="s">
        <v>126</v>
      </c>
      <c r="AL474" s="1" t="s">
        <v>127</v>
      </c>
      <c r="AM474" s="1" t="s">
        <v>128</v>
      </c>
      <c r="AN474" s="1" t="s">
        <v>129</v>
      </c>
      <c r="AQ474" s="1" t="s">
        <v>120</v>
      </c>
      <c r="AT474" s="1" t="s">
        <v>120</v>
      </c>
      <c r="AW474" s="1" t="s">
        <v>120</v>
      </c>
      <c r="AZ474" s="1" t="s">
        <v>120</v>
      </c>
      <c r="BC474" s="1" t="s">
        <v>120</v>
      </c>
      <c r="BF474" s="1" t="s">
        <v>120</v>
      </c>
      <c r="BI474" s="1" t="s">
        <v>120</v>
      </c>
      <c r="BL474" s="6">
        <v>500000</v>
      </c>
      <c r="BM474" s="6">
        <v>400000</v>
      </c>
      <c r="BN474" s="6">
        <v>900000</v>
      </c>
      <c r="BO474" s="6">
        <v>600000</v>
      </c>
      <c r="BP474" s="6">
        <v>600000</v>
      </c>
      <c r="BQ474" s="6">
        <v>1200000</v>
      </c>
      <c r="BS474" s="6">
        <v>9600000</v>
      </c>
      <c r="BT474" s="6">
        <v>354000</v>
      </c>
      <c r="BU474" s="6">
        <v>9954000</v>
      </c>
      <c r="BV474" s="6">
        <v>600000</v>
      </c>
      <c r="BW474" s="6">
        <v>600000</v>
      </c>
      <c r="BX474" s="6">
        <v>1200000</v>
      </c>
      <c r="BY474" s="1" t="s">
        <v>107</v>
      </c>
      <c r="BZ474" s="1" t="s">
        <v>130</v>
      </c>
      <c r="CT474" s="6"/>
    </row>
    <row r="475" spans="1:98" x14ac:dyDescent="0.25">
      <c r="A475" s="1" t="s">
        <v>107</v>
      </c>
      <c r="B475" s="1" t="s">
        <v>108</v>
      </c>
      <c r="C475" s="1" t="s">
        <v>109</v>
      </c>
      <c r="D475" s="1" t="s">
        <v>110</v>
      </c>
      <c r="E475" s="1" t="s">
        <v>372</v>
      </c>
      <c r="F475" s="1" t="s">
        <v>373</v>
      </c>
      <c r="G475" s="1" t="s">
        <v>374</v>
      </c>
      <c r="H475" s="1" t="s">
        <v>410</v>
      </c>
      <c r="I475" s="1" t="s">
        <v>408</v>
      </c>
      <c r="J475" s="1" t="s">
        <v>411</v>
      </c>
      <c r="K475" s="1" t="s">
        <v>415</v>
      </c>
      <c r="L475" s="1" t="s">
        <v>413</v>
      </c>
      <c r="M475" s="1" t="s">
        <v>416</v>
      </c>
      <c r="P475" s="1" t="s">
        <v>120</v>
      </c>
      <c r="S475" s="1" t="s">
        <v>120</v>
      </c>
      <c r="V475" s="1" t="s">
        <v>120</v>
      </c>
      <c r="Y475" s="1" t="s">
        <v>120</v>
      </c>
      <c r="AB475" s="1" t="s">
        <v>120</v>
      </c>
      <c r="AE475" s="1" t="s">
        <v>120</v>
      </c>
      <c r="AF475" s="1" t="s">
        <v>121</v>
      </c>
      <c r="AG475" s="1" t="s">
        <v>122</v>
      </c>
      <c r="AH475" s="1" t="s">
        <v>123</v>
      </c>
      <c r="AI475" s="1" t="s">
        <v>124</v>
      </c>
      <c r="AJ475" s="1" t="s">
        <v>125</v>
      </c>
      <c r="AK475" s="1" t="s">
        <v>126</v>
      </c>
      <c r="AL475" s="1" t="s">
        <v>127</v>
      </c>
      <c r="AM475" s="1" t="s">
        <v>128</v>
      </c>
      <c r="AN475" s="1" t="s">
        <v>129</v>
      </c>
      <c r="AO475" s="1" t="s">
        <v>142</v>
      </c>
      <c r="AP475" s="1" t="s">
        <v>143</v>
      </c>
      <c r="AQ475" s="1" t="s">
        <v>144</v>
      </c>
      <c r="AT475" s="1" t="s">
        <v>120</v>
      </c>
      <c r="AW475" s="1" t="s">
        <v>120</v>
      </c>
      <c r="AZ475" s="1" t="s">
        <v>120</v>
      </c>
      <c r="BC475" s="1" t="s">
        <v>120</v>
      </c>
      <c r="BF475" s="1" t="s">
        <v>120</v>
      </c>
      <c r="BI475" s="1" t="s">
        <v>120</v>
      </c>
      <c r="BL475" s="6">
        <v>280000</v>
      </c>
      <c r="BM475" s="6">
        <v>200000</v>
      </c>
      <c r="BN475" s="6">
        <v>480000</v>
      </c>
      <c r="BO475" s="6">
        <v>336000</v>
      </c>
      <c r="BP475" s="6">
        <v>336000</v>
      </c>
      <c r="BQ475" s="6">
        <v>672000</v>
      </c>
      <c r="BS475" s="6">
        <v>336000</v>
      </c>
      <c r="BT475" s="6">
        <v>198240</v>
      </c>
      <c r="BU475" s="6">
        <v>534240</v>
      </c>
      <c r="BV475" s="6">
        <v>336000</v>
      </c>
      <c r="BW475" s="6">
        <v>336000</v>
      </c>
      <c r="BX475" s="6">
        <v>672000</v>
      </c>
      <c r="BY475" s="1" t="s">
        <v>107</v>
      </c>
      <c r="BZ475" s="1" t="s">
        <v>130</v>
      </c>
      <c r="CT475" s="6"/>
    </row>
    <row r="476" spans="1:98" x14ac:dyDescent="0.25">
      <c r="A476" s="1" t="s">
        <v>107</v>
      </c>
      <c r="B476" s="1" t="s">
        <v>108</v>
      </c>
      <c r="C476" s="1" t="s">
        <v>109</v>
      </c>
      <c r="D476" s="1" t="s">
        <v>110</v>
      </c>
      <c r="E476" s="1" t="s">
        <v>372</v>
      </c>
      <c r="F476" s="1" t="s">
        <v>373</v>
      </c>
      <c r="G476" s="1" t="s">
        <v>374</v>
      </c>
      <c r="H476" s="1" t="s">
        <v>410</v>
      </c>
      <c r="I476" s="1" t="s">
        <v>408</v>
      </c>
      <c r="J476" s="1" t="s">
        <v>411</v>
      </c>
      <c r="K476" s="1" t="s">
        <v>415</v>
      </c>
      <c r="L476" s="1" t="s">
        <v>413</v>
      </c>
      <c r="M476" s="1" t="s">
        <v>416</v>
      </c>
      <c r="P476" s="1" t="s">
        <v>120</v>
      </c>
      <c r="S476" s="1" t="s">
        <v>120</v>
      </c>
      <c r="V476" s="1" t="s">
        <v>120</v>
      </c>
      <c r="Y476" s="1" t="s">
        <v>120</v>
      </c>
      <c r="AB476" s="1" t="s">
        <v>120</v>
      </c>
      <c r="AE476" s="1" t="s">
        <v>120</v>
      </c>
      <c r="AF476" s="1" t="s">
        <v>121</v>
      </c>
      <c r="AG476" s="1" t="s">
        <v>122</v>
      </c>
      <c r="AH476" s="1" t="s">
        <v>123</v>
      </c>
      <c r="AI476" s="1" t="s">
        <v>124</v>
      </c>
      <c r="AJ476" s="1" t="s">
        <v>125</v>
      </c>
      <c r="AK476" s="1" t="s">
        <v>126</v>
      </c>
      <c r="AL476" s="1" t="s">
        <v>127</v>
      </c>
      <c r="AM476" s="1" t="s">
        <v>128</v>
      </c>
      <c r="AN476" s="1" t="s">
        <v>129</v>
      </c>
      <c r="AO476" s="1" t="s">
        <v>147</v>
      </c>
      <c r="AP476" s="1" t="s">
        <v>148</v>
      </c>
      <c r="AQ476" s="1" t="s">
        <v>149</v>
      </c>
      <c r="AT476" s="1" t="s">
        <v>120</v>
      </c>
      <c r="AW476" s="1" t="s">
        <v>120</v>
      </c>
      <c r="AZ476" s="1" t="s">
        <v>120</v>
      </c>
      <c r="BC476" s="1" t="s">
        <v>120</v>
      </c>
      <c r="BF476" s="1" t="s">
        <v>120</v>
      </c>
      <c r="BI476" s="1" t="s">
        <v>120</v>
      </c>
      <c r="BL476" s="6">
        <v>560000</v>
      </c>
      <c r="BM476" s="6">
        <v>400000</v>
      </c>
      <c r="BN476" s="6">
        <v>960000</v>
      </c>
      <c r="BO476" s="6">
        <v>672000</v>
      </c>
      <c r="BP476" s="6">
        <v>672000</v>
      </c>
      <c r="BQ476" s="6">
        <v>1344000</v>
      </c>
      <c r="BS476" s="6">
        <v>672000</v>
      </c>
      <c r="BT476" s="6">
        <v>396480</v>
      </c>
      <c r="BU476" s="6">
        <v>1068480</v>
      </c>
      <c r="BV476" s="6">
        <v>672000</v>
      </c>
      <c r="BW476" s="6">
        <v>672000</v>
      </c>
      <c r="BX476" s="6">
        <v>1344000</v>
      </c>
      <c r="BY476" s="1" t="s">
        <v>107</v>
      </c>
      <c r="BZ476" s="1" t="s">
        <v>130</v>
      </c>
      <c r="CT476" s="6"/>
    </row>
    <row r="477" spans="1:98" x14ac:dyDescent="0.25">
      <c r="A477" s="1" t="s">
        <v>107</v>
      </c>
      <c r="B477" s="1" t="s">
        <v>108</v>
      </c>
      <c r="C477" s="1" t="s">
        <v>109</v>
      </c>
      <c r="D477" s="1" t="s">
        <v>110</v>
      </c>
      <c r="E477" s="1" t="s">
        <v>372</v>
      </c>
      <c r="F477" s="1" t="s">
        <v>373</v>
      </c>
      <c r="G477" s="1" t="s">
        <v>374</v>
      </c>
      <c r="H477" s="1" t="s">
        <v>410</v>
      </c>
      <c r="I477" s="1" t="s">
        <v>408</v>
      </c>
      <c r="J477" s="1" t="s">
        <v>411</v>
      </c>
      <c r="K477" s="1" t="s">
        <v>415</v>
      </c>
      <c r="L477" s="1" t="s">
        <v>413</v>
      </c>
      <c r="M477" s="1" t="s">
        <v>416</v>
      </c>
      <c r="P477" s="1" t="s">
        <v>120</v>
      </c>
      <c r="S477" s="1" t="s">
        <v>120</v>
      </c>
      <c r="V477" s="1" t="s">
        <v>120</v>
      </c>
      <c r="Y477" s="1" t="s">
        <v>120</v>
      </c>
      <c r="AB477" s="1" t="s">
        <v>120</v>
      </c>
      <c r="AE477" s="1" t="s">
        <v>120</v>
      </c>
      <c r="AF477" s="1" t="s">
        <v>121</v>
      </c>
      <c r="AG477" s="1" t="s">
        <v>122</v>
      </c>
      <c r="AH477" s="1" t="s">
        <v>123</v>
      </c>
      <c r="AI477" s="1" t="s">
        <v>124</v>
      </c>
      <c r="AJ477" s="1" t="s">
        <v>125</v>
      </c>
      <c r="AK477" s="1" t="s">
        <v>126</v>
      </c>
      <c r="AL477" s="1" t="s">
        <v>127</v>
      </c>
      <c r="AM477" s="1" t="s">
        <v>128</v>
      </c>
      <c r="AN477" s="1" t="s">
        <v>129</v>
      </c>
      <c r="AO477" s="1" t="s">
        <v>150</v>
      </c>
      <c r="AP477" s="1" t="s">
        <v>151</v>
      </c>
      <c r="AQ477" s="1" t="s">
        <v>152</v>
      </c>
      <c r="AT477" s="1" t="s">
        <v>120</v>
      </c>
      <c r="AW477" s="1" t="s">
        <v>120</v>
      </c>
      <c r="AZ477" s="1" t="s">
        <v>120</v>
      </c>
      <c r="BC477" s="1" t="s">
        <v>120</v>
      </c>
      <c r="BF477" s="1" t="s">
        <v>120</v>
      </c>
      <c r="BI477" s="1" t="s">
        <v>120</v>
      </c>
      <c r="BL477" s="6">
        <v>280000</v>
      </c>
      <c r="BM477" s="6">
        <v>200000</v>
      </c>
      <c r="BN477" s="6">
        <v>480000</v>
      </c>
      <c r="BO477" s="6">
        <v>336000</v>
      </c>
      <c r="BP477" s="6">
        <v>336000</v>
      </c>
      <c r="BQ477" s="6">
        <v>672000</v>
      </c>
      <c r="BS477" s="6">
        <v>336000</v>
      </c>
      <c r="BT477" s="6">
        <v>198240</v>
      </c>
      <c r="BU477" s="6">
        <v>534240</v>
      </c>
      <c r="BV477" s="6">
        <v>336000</v>
      </c>
      <c r="BW477" s="6">
        <v>336000</v>
      </c>
      <c r="BX477" s="6">
        <v>672000</v>
      </c>
      <c r="BY477" s="1" t="s">
        <v>107</v>
      </c>
      <c r="BZ477" s="1" t="s">
        <v>130</v>
      </c>
      <c r="CT477" s="6"/>
    </row>
    <row r="478" spans="1:98" x14ac:dyDescent="0.25">
      <c r="A478" s="1" t="s">
        <v>107</v>
      </c>
      <c r="B478" s="1" t="s">
        <v>108</v>
      </c>
      <c r="C478" s="1" t="s">
        <v>109</v>
      </c>
      <c r="D478" s="1" t="s">
        <v>110</v>
      </c>
      <c r="E478" s="1" t="s">
        <v>372</v>
      </c>
      <c r="F478" s="1" t="s">
        <v>373</v>
      </c>
      <c r="G478" s="1" t="s">
        <v>374</v>
      </c>
      <c r="H478" s="1" t="s">
        <v>410</v>
      </c>
      <c r="I478" s="1" t="s">
        <v>408</v>
      </c>
      <c r="J478" s="1" t="s">
        <v>411</v>
      </c>
      <c r="K478" s="1" t="s">
        <v>415</v>
      </c>
      <c r="L478" s="1" t="s">
        <v>413</v>
      </c>
      <c r="M478" s="1" t="s">
        <v>416</v>
      </c>
      <c r="P478" s="1" t="s">
        <v>120</v>
      </c>
      <c r="S478" s="1" t="s">
        <v>120</v>
      </c>
      <c r="V478" s="1" t="s">
        <v>120</v>
      </c>
      <c r="Y478" s="1" t="s">
        <v>120</v>
      </c>
      <c r="AB478" s="1" t="s">
        <v>120</v>
      </c>
      <c r="AE478" s="1" t="s">
        <v>120</v>
      </c>
      <c r="AF478" s="1" t="s">
        <v>121</v>
      </c>
      <c r="AG478" s="1" t="s">
        <v>122</v>
      </c>
      <c r="AH478" s="1" t="s">
        <v>123</v>
      </c>
      <c r="AI478" s="1" t="s">
        <v>124</v>
      </c>
      <c r="AJ478" s="1" t="s">
        <v>125</v>
      </c>
      <c r="AK478" s="1" t="s">
        <v>126</v>
      </c>
      <c r="AL478" s="1" t="s">
        <v>127</v>
      </c>
      <c r="AM478" s="1" t="s">
        <v>128</v>
      </c>
      <c r="AN478" s="1" t="s">
        <v>129</v>
      </c>
      <c r="AO478" s="1" t="s">
        <v>153</v>
      </c>
      <c r="AP478" s="1" t="s">
        <v>154</v>
      </c>
      <c r="AQ478" s="1" t="s">
        <v>155</v>
      </c>
      <c r="AT478" s="1" t="s">
        <v>120</v>
      </c>
      <c r="AW478" s="1" t="s">
        <v>120</v>
      </c>
      <c r="AZ478" s="1" t="s">
        <v>120</v>
      </c>
      <c r="BC478" s="1" t="s">
        <v>120</v>
      </c>
      <c r="BF478" s="1" t="s">
        <v>120</v>
      </c>
      <c r="BI478" s="1" t="s">
        <v>120</v>
      </c>
      <c r="BL478" s="6">
        <v>280000</v>
      </c>
      <c r="BM478" s="6">
        <v>200000</v>
      </c>
      <c r="BN478" s="6">
        <v>480000</v>
      </c>
      <c r="BO478" s="6">
        <v>336000</v>
      </c>
      <c r="BP478" s="6">
        <v>336000</v>
      </c>
      <c r="BQ478" s="6">
        <v>672000</v>
      </c>
      <c r="BS478" s="6">
        <v>336000</v>
      </c>
      <c r="BT478" s="6">
        <v>198240</v>
      </c>
      <c r="BU478" s="6">
        <v>534240</v>
      </c>
      <c r="BV478" s="6">
        <v>336000</v>
      </c>
      <c r="BW478" s="6">
        <v>336000</v>
      </c>
      <c r="BX478" s="6">
        <v>672000</v>
      </c>
      <c r="BY478" s="1" t="s">
        <v>107</v>
      </c>
      <c r="BZ478" s="1" t="s">
        <v>130</v>
      </c>
      <c r="CT478" s="6"/>
    </row>
    <row r="479" spans="1:98" x14ac:dyDescent="0.25">
      <c r="A479" s="1" t="s">
        <v>107</v>
      </c>
      <c r="B479" s="1" t="s">
        <v>108</v>
      </c>
      <c r="C479" s="1" t="s">
        <v>109</v>
      </c>
      <c r="D479" s="1" t="s">
        <v>110</v>
      </c>
      <c r="E479" s="1" t="s">
        <v>372</v>
      </c>
      <c r="F479" s="1" t="s">
        <v>373</v>
      </c>
      <c r="G479" s="1" t="s">
        <v>374</v>
      </c>
      <c r="H479" s="1" t="s">
        <v>410</v>
      </c>
      <c r="I479" s="1" t="s">
        <v>408</v>
      </c>
      <c r="J479" s="1" t="s">
        <v>411</v>
      </c>
      <c r="K479" s="1" t="s">
        <v>415</v>
      </c>
      <c r="L479" s="1" t="s">
        <v>413</v>
      </c>
      <c r="M479" s="1" t="s">
        <v>416</v>
      </c>
      <c r="P479" s="1" t="s">
        <v>120</v>
      </c>
      <c r="S479" s="1" t="s">
        <v>120</v>
      </c>
      <c r="V479" s="1" t="s">
        <v>120</v>
      </c>
      <c r="Y479" s="1" t="s">
        <v>120</v>
      </c>
      <c r="AB479" s="1" t="s">
        <v>120</v>
      </c>
      <c r="AE479" s="1" t="s">
        <v>120</v>
      </c>
      <c r="AF479" s="1" t="s">
        <v>121</v>
      </c>
      <c r="AG479" s="1" t="s">
        <v>122</v>
      </c>
      <c r="AH479" s="1" t="s">
        <v>123</v>
      </c>
      <c r="AI479" s="1" t="s">
        <v>124</v>
      </c>
      <c r="AJ479" s="1" t="s">
        <v>125</v>
      </c>
      <c r="AK479" s="1" t="s">
        <v>126</v>
      </c>
      <c r="AL479" s="1" t="s">
        <v>156</v>
      </c>
      <c r="AM479" s="1" t="s">
        <v>157</v>
      </c>
      <c r="AN479" s="1" t="s">
        <v>158</v>
      </c>
      <c r="AO479" s="1" t="s">
        <v>159</v>
      </c>
      <c r="AP479" s="1" t="s">
        <v>143</v>
      </c>
      <c r="AQ479" s="1" t="s">
        <v>160</v>
      </c>
      <c r="AT479" s="1" t="s">
        <v>120</v>
      </c>
      <c r="AW479" s="1" t="s">
        <v>120</v>
      </c>
      <c r="AZ479" s="1" t="s">
        <v>120</v>
      </c>
      <c r="BC479" s="1" t="s">
        <v>120</v>
      </c>
      <c r="BF479" s="1" t="s">
        <v>120</v>
      </c>
      <c r="BI479" s="1" t="s">
        <v>120</v>
      </c>
      <c r="BL479" s="6">
        <v>160000</v>
      </c>
      <c r="BN479" s="6">
        <v>160000</v>
      </c>
      <c r="BO479" s="6">
        <v>192000</v>
      </c>
      <c r="BP479" s="6">
        <v>192000</v>
      </c>
      <c r="BQ479" s="6">
        <v>384000</v>
      </c>
      <c r="BS479" s="6">
        <v>192000</v>
      </c>
      <c r="BT479" s="6">
        <v>113280</v>
      </c>
      <c r="BU479" s="6">
        <v>305280</v>
      </c>
      <c r="BV479" s="6">
        <v>192000</v>
      </c>
      <c r="BW479" s="6">
        <v>192000</v>
      </c>
      <c r="BX479" s="6">
        <v>384000</v>
      </c>
      <c r="BY479" s="1" t="s">
        <v>107</v>
      </c>
      <c r="BZ479" s="1" t="s">
        <v>130</v>
      </c>
      <c r="CT479" s="6"/>
    </row>
    <row r="480" spans="1:98" x14ac:dyDescent="0.25">
      <c r="A480" s="1" t="s">
        <v>107</v>
      </c>
      <c r="B480" s="1" t="s">
        <v>108</v>
      </c>
      <c r="C480" s="1" t="s">
        <v>109</v>
      </c>
      <c r="D480" s="1" t="s">
        <v>110</v>
      </c>
      <c r="E480" s="1" t="s">
        <v>372</v>
      </c>
      <c r="F480" s="1" t="s">
        <v>373</v>
      </c>
      <c r="G480" s="1" t="s">
        <v>374</v>
      </c>
      <c r="H480" s="1" t="s">
        <v>410</v>
      </c>
      <c r="I480" s="1" t="s">
        <v>408</v>
      </c>
      <c r="J480" s="1" t="s">
        <v>411</v>
      </c>
      <c r="K480" s="1" t="s">
        <v>415</v>
      </c>
      <c r="L480" s="1" t="s">
        <v>413</v>
      </c>
      <c r="M480" s="1" t="s">
        <v>416</v>
      </c>
      <c r="P480" s="1" t="s">
        <v>120</v>
      </c>
      <c r="S480" s="1" t="s">
        <v>120</v>
      </c>
      <c r="V480" s="1" t="s">
        <v>120</v>
      </c>
      <c r="Y480" s="1" t="s">
        <v>120</v>
      </c>
      <c r="AB480" s="1" t="s">
        <v>120</v>
      </c>
      <c r="AE480" s="1" t="s">
        <v>120</v>
      </c>
      <c r="AF480" s="1" t="s">
        <v>121</v>
      </c>
      <c r="AG480" s="1" t="s">
        <v>122</v>
      </c>
      <c r="AH480" s="1" t="s">
        <v>123</v>
      </c>
      <c r="AI480" s="1" t="s">
        <v>124</v>
      </c>
      <c r="AJ480" s="1" t="s">
        <v>125</v>
      </c>
      <c r="AK480" s="1" t="s">
        <v>126</v>
      </c>
      <c r="AL480" s="1" t="s">
        <v>161</v>
      </c>
      <c r="AM480" s="1" t="s">
        <v>162</v>
      </c>
      <c r="AN480" s="1" t="s">
        <v>163</v>
      </c>
      <c r="AO480" s="1" t="s">
        <v>164</v>
      </c>
      <c r="AP480" s="1" t="s">
        <v>148</v>
      </c>
      <c r="AQ480" s="1" t="s">
        <v>165</v>
      </c>
      <c r="AT480" s="1" t="s">
        <v>120</v>
      </c>
      <c r="AW480" s="1" t="s">
        <v>120</v>
      </c>
      <c r="AZ480" s="1" t="s">
        <v>120</v>
      </c>
      <c r="BC480" s="1" t="s">
        <v>120</v>
      </c>
      <c r="BF480" s="1" t="s">
        <v>120</v>
      </c>
      <c r="BI480" s="1" t="s">
        <v>120</v>
      </c>
      <c r="BL480" s="6">
        <v>320000</v>
      </c>
      <c r="BN480" s="6">
        <v>320000</v>
      </c>
      <c r="BO480" s="6">
        <v>384000</v>
      </c>
      <c r="BP480" s="6">
        <v>384000</v>
      </c>
      <c r="BQ480" s="6">
        <v>768000</v>
      </c>
      <c r="BS480" s="6">
        <v>384000</v>
      </c>
      <c r="BT480" s="6">
        <v>226560</v>
      </c>
      <c r="BU480" s="6">
        <v>610560</v>
      </c>
      <c r="BV480" s="6">
        <v>384000</v>
      </c>
      <c r="BW480" s="6">
        <v>384000</v>
      </c>
      <c r="BX480" s="6">
        <v>768000</v>
      </c>
      <c r="BY480" s="1" t="s">
        <v>107</v>
      </c>
      <c r="BZ480" s="1" t="s">
        <v>130</v>
      </c>
      <c r="CT480" s="6"/>
    </row>
    <row r="481" spans="1:98" x14ac:dyDescent="0.25">
      <c r="A481" s="1" t="s">
        <v>107</v>
      </c>
      <c r="B481" s="1" t="s">
        <v>108</v>
      </c>
      <c r="C481" s="1" t="s">
        <v>109</v>
      </c>
      <c r="D481" s="1" t="s">
        <v>110</v>
      </c>
      <c r="E481" s="1" t="s">
        <v>372</v>
      </c>
      <c r="F481" s="1" t="s">
        <v>373</v>
      </c>
      <c r="G481" s="1" t="s">
        <v>374</v>
      </c>
      <c r="H481" s="1" t="s">
        <v>410</v>
      </c>
      <c r="I481" s="1" t="s">
        <v>408</v>
      </c>
      <c r="J481" s="1" t="s">
        <v>411</v>
      </c>
      <c r="K481" s="1" t="s">
        <v>415</v>
      </c>
      <c r="L481" s="1" t="s">
        <v>413</v>
      </c>
      <c r="M481" s="1" t="s">
        <v>416</v>
      </c>
      <c r="P481" s="1" t="s">
        <v>120</v>
      </c>
      <c r="S481" s="1" t="s">
        <v>120</v>
      </c>
      <c r="V481" s="1" t="s">
        <v>120</v>
      </c>
      <c r="Y481" s="1" t="s">
        <v>120</v>
      </c>
      <c r="AB481" s="1" t="s">
        <v>120</v>
      </c>
      <c r="AE481" s="1" t="s">
        <v>120</v>
      </c>
      <c r="AF481" s="1" t="s">
        <v>121</v>
      </c>
      <c r="AG481" s="1" t="s">
        <v>122</v>
      </c>
      <c r="AH481" s="1" t="s">
        <v>123</v>
      </c>
      <c r="AI481" s="1" t="s">
        <v>124</v>
      </c>
      <c r="AJ481" s="1" t="s">
        <v>125</v>
      </c>
      <c r="AK481" s="1" t="s">
        <v>126</v>
      </c>
      <c r="AL481" s="1" t="s">
        <v>166</v>
      </c>
      <c r="AM481" s="1" t="s">
        <v>167</v>
      </c>
      <c r="AN481" s="1" t="s">
        <v>168</v>
      </c>
      <c r="AO481" s="1" t="s">
        <v>169</v>
      </c>
      <c r="AP481" s="1" t="s">
        <v>151</v>
      </c>
      <c r="AQ481" s="1" t="s">
        <v>170</v>
      </c>
      <c r="AT481" s="1" t="s">
        <v>120</v>
      </c>
      <c r="AW481" s="1" t="s">
        <v>120</v>
      </c>
      <c r="AZ481" s="1" t="s">
        <v>120</v>
      </c>
      <c r="BC481" s="1" t="s">
        <v>120</v>
      </c>
      <c r="BF481" s="1" t="s">
        <v>120</v>
      </c>
      <c r="BI481" s="1" t="s">
        <v>120</v>
      </c>
      <c r="BL481" s="6">
        <v>160000</v>
      </c>
      <c r="BN481" s="6">
        <v>160000</v>
      </c>
      <c r="BO481" s="6">
        <v>192000</v>
      </c>
      <c r="BP481" s="6">
        <v>192000</v>
      </c>
      <c r="BQ481" s="6">
        <v>384000</v>
      </c>
      <c r="BS481" s="6">
        <v>192000</v>
      </c>
      <c r="BT481" s="6">
        <v>113280</v>
      </c>
      <c r="BU481" s="6">
        <v>305280</v>
      </c>
      <c r="BV481" s="6">
        <v>192000</v>
      </c>
      <c r="BW481" s="6">
        <v>192000</v>
      </c>
      <c r="BX481" s="6">
        <v>384000</v>
      </c>
      <c r="BY481" s="1" t="s">
        <v>107</v>
      </c>
      <c r="BZ481" s="1" t="s">
        <v>130</v>
      </c>
      <c r="CT481" s="6"/>
    </row>
    <row r="482" spans="1:98" x14ac:dyDescent="0.25">
      <c r="A482" s="1" t="s">
        <v>107</v>
      </c>
      <c r="B482" s="1" t="s">
        <v>108</v>
      </c>
      <c r="C482" s="1" t="s">
        <v>109</v>
      </c>
      <c r="D482" s="1" t="s">
        <v>110</v>
      </c>
      <c r="E482" s="1" t="s">
        <v>372</v>
      </c>
      <c r="F482" s="1" t="s">
        <v>373</v>
      </c>
      <c r="G482" s="1" t="s">
        <v>374</v>
      </c>
      <c r="H482" s="1" t="s">
        <v>410</v>
      </c>
      <c r="I482" s="1" t="s">
        <v>408</v>
      </c>
      <c r="J482" s="1" t="s">
        <v>411</v>
      </c>
      <c r="K482" s="1" t="s">
        <v>415</v>
      </c>
      <c r="L482" s="1" t="s">
        <v>413</v>
      </c>
      <c r="M482" s="1" t="s">
        <v>416</v>
      </c>
      <c r="P482" s="1" t="s">
        <v>120</v>
      </c>
      <c r="S482" s="1" t="s">
        <v>120</v>
      </c>
      <c r="V482" s="1" t="s">
        <v>120</v>
      </c>
      <c r="Y482" s="1" t="s">
        <v>120</v>
      </c>
      <c r="AB482" s="1" t="s">
        <v>120</v>
      </c>
      <c r="AE482" s="1" t="s">
        <v>120</v>
      </c>
      <c r="AF482" s="1" t="s">
        <v>121</v>
      </c>
      <c r="AG482" s="1" t="s">
        <v>122</v>
      </c>
      <c r="AH482" s="1" t="s">
        <v>123</v>
      </c>
      <c r="AI482" s="1" t="s">
        <v>124</v>
      </c>
      <c r="AJ482" s="1" t="s">
        <v>125</v>
      </c>
      <c r="AK482" s="1" t="s">
        <v>126</v>
      </c>
      <c r="AL482" s="1" t="s">
        <v>171</v>
      </c>
      <c r="AM482" s="1" t="s">
        <v>172</v>
      </c>
      <c r="AN482" s="1" t="s">
        <v>173</v>
      </c>
      <c r="AO482" s="1" t="s">
        <v>174</v>
      </c>
      <c r="AP482" s="1" t="s">
        <v>151</v>
      </c>
      <c r="AQ482" s="1" t="s">
        <v>175</v>
      </c>
      <c r="AT482" s="1" t="s">
        <v>120</v>
      </c>
      <c r="AW482" s="1" t="s">
        <v>120</v>
      </c>
      <c r="AZ482" s="1" t="s">
        <v>120</v>
      </c>
      <c r="BC482" s="1" t="s">
        <v>120</v>
      </c>
      <c r="BF482" s="1" t="s">
        <v>120</v>
      </c>
      <c r="BI482" s="1" t="s">
        <v>120</v>
      </c>
      <c r="BL482" s="6">
        <v>160000</v>
      </c>
      <c r="BN482" s="6">
        <v>160000</v>
      </c>
      <c r="BO482" s="6">
        <v>192000</v>
      </c>
      <c r="BP482" s="6">
        <v>192000</v>
      </c>
      <c r="BQ482" s="6">
        <v>384000</v>
      </c>
      <c r="BS482" s="6">
        <v>192000</v>
      </c>
      <c r="BT482" s="6">
        <v>113280</v>
      </c>
      <c r="BU482" s="6">
        <v>305280</v>
      </c>
      <c r="BV482" s="6">
        <v>192000</v>
      </c>
      <c r="BW482" s="6">
        <v>192000</v>
      </c>
      <c r="BX482" s="6">
        <v>384000</v>
      </c>
      <c r="BY482" s="1" t="s">
        <v>107</v>
      </c>
      <c r="BZ482" s="1" t="s">
        <v>130</v>
      </c>
      <c r="CT482" s="6"/>
    </row>
    <row r="483" spans="1:98" x14ac:dyDescent="0.25">
      <c r="A483" s="1" t="s">
        <v>107</v>
      </c>
      <c r="B483" s="1" t="s">
        <v>108</v>
      </c>
      <c r="C483" s="1" t="s">
        <v>109</v>
      </c>
      <c r="D483" s="1" t="s">
        <v>110</v>
      </c>
      <c r="E483" s="1" t="s">
        <v>372</v>
      </c>
      <c r="F483" s="1" t="s">
        <v>373</v>
      </c>
      <c r="G483" s="1" t="s">
        <v>374</v>
      </c>
      <c r="H483" s="1" t="s">
        <v>417</v>
      </c>
      <c r="I483" s="1" t="s">
        <v>418</v>
      </c>
      <c r="J483" s="1" t="s">
        <v>419</v>
      </c>
      <c r="K483" s="1" t="s">
        <v>420</v>
      </c>
      <c r="L483" s="1" t="s">
        <v>418</v>
      </c>
      <c r="M483" s="1" t="s">
        <v>421</v>
      </c>
      <c r="P483" s="1" t="s">
        <v>120</v>
      </c>
      <c r="S483" s="1" t="s">
        <v>120</v>
      </c>
      <c r="V483" s="1" t="s">
        <v>120</v>
      </c>
      <c r="Y483" s="1" t="s">
        <v>120</v>
      </c>
      <c r="AB483" s="1" t="s">
        <v>120</v>
      </c>
      <c r="AE483" s="1" t="s">
        <v>120</v>
      </c>
      <c r="AF483" s="1" t="s">
        <v>121</v>
      </c>
      <c r="AG483" s="1" t="s">
        <v>122</v>
      </c>
      <c r="AH483" s="1" t="s">
        <v>123</v>
      </c>
      <c r="AI483" s="1" t="s">
        <v>124</v>
      </c>
      <c r="AJ483" s="1" t="s">
        <v>125</v>
      </c>
      <c r="AK483" s="1" t="s">
        <v>126</v>
      </c>
      <c r="AL483" s="1" t="s">
        <v>127</v>
      </c>
      <c r="AM483" s="1" t="s">
        <v>128</v>
      </c>
      <c r="AN483" s="1" t="s">
        <v>129</v>
      </c>
      <c r="AQ483" s="1" t="s">
        <v>120</v>
      </c>
      <c r="AT483" s="1" t="s">
        <v>120</v>
      </c>
      <c r="AW483" s="1" t="s">
        <v>120</v>
      </c>
      <c r="AZ483" s="1" t="s">
        <v>120</v>
      </c>
      <c r="BC483" s="1" t="s">
        <v>120</v>
      </c>
      <c r="BF483" s="1" t="s">
        <v>120</v>
      </c>
      <c r="BI483" s="1" t="s">
        <v>120</v>
      </c>
      <c r="BL483" s="6">
        <v>1500000</v>
      </c>
      <c r="BM483" s="6">
        <v>8400000</v>
      </c>
      <c r="BN483" s="6">
        <v>9900000</v>
      </c>
      <c r="BO483" s="6">
        <v>1800000</v>
      </c>
      <c r="BP483" s="6">
        <v>1800000</v>
      </c>
      <c r="BQ483" s="6">
        <v>3600000</v>
      </c>
      <c r="BS483" s="6">
        <v>600000</v>
      </c>
      <c r="BT483" s="6">
        <v>354000</v>
      </c>
      <c r="BU483" s="6">
        <v>954000</v>
      </c>
      <c r="BV483" s="6">
        <v>8600000</v>
      </c>
      <c r="BW483" s="6">
        <v>8600000</v>
      </c>
      <c r="BX483" s="6">
        <v>17200000</v>
      </c>
      <c r="BY483" s="1" t="s">
        <v>107</v>
      </c>
      <c r="BZ483" s="1" t="s">
        <v>130</v>
      </c>
      <c r="CT483" s="6"/>
    </row>
    <row r="484" spans="1:98" x14ac:dyDescent="0.25">
      <c r="A484" s="1" t="s">
        <v>107</v>
      </c>
      <c r="B484" s="1" t="s">
        <v>108</v>
      </c>
      <c r="C484" s="1" t="s">
        <v>109</v>
      </c>
      <c r="D484" s="1" t="s">
        <v>110</v>
      </c>
      <c r="E484" s="1" t="s">
        <v>372</v>
      </c>
      <c r="F484" s="1" t="s">
        <v>373</v>
      </c>
      <c r="G484" s="1" t="s">
        <v>374</v>
      </c>
      <c r="H484" s="1" t="s">
        <v>417</v>
      </c>
      <c r="I484" s="1" t="s">
        <v>418</v>
      </c>
      <c r="J484" s="1" t="s">
        <v>419</v>
      </c>
      <c r="K484" s="1" t="s">
        <v>420</v>
      </c>
      <c r="L484" s="1" t="s">
        <v>418</v>
      </c>
      <c r="M484" s="1" t="s">
        <v>421</v>
      </c>
      <c r="P484" s="1" t="s">
        <v>120</v>
      </c>
      <c r="S484" s="1" t="s">
        <v>120</v>
      </c>
      <c r="V484" s="1" t="s">
        <v>120</v>
      </c>
      <c r="Y484" s="1" t="s">
        <v>120</v>
      </c>
      <c r="AB484" s="1" t="s">
        <v>120</v>
      </c>
      <c r="AE484" s="1" t="s">
        <v>120</v>
      </c>
      <c r="AF484" s="1" t="s">
        <v>121</v>
      </c>
      <c r="AG484" s="1" t="s">
        <v>122</v>
      </c>
      <c r="AH484" s="1" t="s">
        <v>123</v>
      </c>
      <c r="AI484" s="1" t="s">
        <v>124</v>
      </c>
      <c r="AJ484" s="1" t="s">
        <v>125</v>
      </c>
      <c r="AK484" s="1" t="s">
        <v>126</v>
      </c>
      <c r="AL484" s="1" t="s">
        <v>127</v>
      </c>
      <c r="AM484" s="1" t="s">
        <v>128</v>
      </c>
      <c r="AN484" s="1" t="s">
        <v>129</v>
      </c>
      <c r="AO484" s="1" t="s">
        <v>142</v>
      </c>
      <c r="AP484" s="1" t="s">
        <v>143</v>
      </c>
      <c r="AQ484" s="1" t="s">
        <v>144</v>
      </c>
      <c r="AT484" s="1" t="s">
        <v>120</v>
      </c>
      <c r="AW484" s="1" t="s">
        <v>120</v>
      </c>
      <c r="AZ484" s="1" t="s">
        <v>120</v>
      </c>
      <c r="BC484" s="1" t="s">
        <v>120</v>
      </c>
      <c r="BF484" s="1" t="s">
        <v>120</v>
      </c>
      <c r="BI484" s="1" t="s">
        <v>120</v>
      </c>
      <c r="BL484" s="6">
        <v>280000</v>
      </c>
      <c r="BM484" s="6">
        <v>200000</v>
      </c>
      <c r="BN484" s="6">
        <v>480000</v>
      </c>
      <c r="BO484" s="6">
        <v>336000</v>
      </c>
      <c r="BP484" s="6">
        <v>336000</v>
      </c>
      <c r="BQ484" s="6">
        <v>672000</v>
      </c>
      <c r="BS484" s="6">
        <v>336000</v>
      </c>
      <c r="BT484" s="6">
        <v>198240</v>
      </c>
      <c r="BU484" s="6">
        <v>534240</v>
      </c>
      <c r="BV484" s="6">
        <v>336000</v>
      </c>
      <c r="BW484" s="6">
        <v>336000</v>
      </c>
      <c r="BX484" s="6">
        <v>672000</v>
      </c>
      <c r="BY484" s="1" t="s">
        <v>107</v>
      </c>
      <c r="BZ484" s="1" t="s">
        <v>130</v>
      </c>
      <c r="CT484" s="6"/>
    </row>
    <row r="485" spans="1:98" x14ac:dyDescent="0.25">
      <c r="A485" s="1" t="s">
        <v>107</v>
      </c>
      <c r="B485" s="1" t="s">
        <v>108</v>
      </c>
      <c r="C485" s="1" t="s">
        <v>109</v>
      </c>
      <c r="D485" s="1" t="s">
        <v>110</v>
      </c>
      <c r="E485" s="1" t="s">
        <v>372</v>
      </c>
      <c r="F485" s="1" t="s">
        <v>373</v>
      </c>
      <c r="G485" s="1" t="s">
        <v>374</v>
      </c>
      <c r="H485" s="1" t="s">
        <v>417</v>
      </c>
      <c r="I485" s="1" t="s">
        <v>418</v>
      </c>
      <c r="J485" s="1" t="s">
        <v>419</v>
      </c>
      <c r="K485" s="1" t="s">
        <v>420</v>
      </c>
      <c r="L485" s="1" t="s">
        <v>418</v>
      </c>
      <c r="M485" s="1" t="s">
        <v>421</v>
      </c>
      <c r="P485" s="1" t="s">
        <v>120</v>
      </c>
      <c r="S485" s="1" t="s">
        <v>120</v>
      </c>
      <c r="V485" s="1" t="s">
        <v>120</v>
      </c>
      <c r="Y485" s="1" t="s">
        <v>120</v>
      </c>
      <c r="AB485" s="1" t="s">
        <v>120</v>
      </c>
      <c r="AE485" s="1" t="s">
        <v>120</v>
      </c>
      <c r="AF485" s="1" t="s">
        <v>121</v>
      </c>
      <c r="AG485" s="1" t="s">
        <v>122</v>
      </c>
      <c r="AH485" s="1" t="s">
        <v>123</v>
      </c>
      <c r="AI485" s="1" t="s">
        <v>124</v>
      </c>
      <c r="AJ485" s="1" t="s">
        <v>125</v>
      </c>
      <c r="AK485" s="1" t="s">
        <v>126</v>
      </c>
      <c r="AL485" s="1" t="s">
        <v>127</v>
      </c>
      <c r="AM485" s="1" t="s">
        <v>128</v>
      </c>
      <c r="AN485" s="1" t="s">
        <v>129</v>
      </c>
      <c r="AO485" s="1" t="s">
        <v>147</v>
      </c>
      <c r="AP485" s="1" t="s">
        <v>148</v>
      </c>
      <c r="AQ485" s="1" t="s">
        <v>149</v>
      </c>
      <c r="AT485" s="1" t="s">
        <v>120</v>
      </c>
      <c r="AW485" s="1" t="s">
        <v>120</v>
      </c>
      <c r="AZ485" s="1" t="s">
        <v>120</v>
      </c>
      <c r="BC485" s="1" t="s">
        <v>120</v>
      </c>
      <c r="BF485" s="1" t="s">
        <v>120</v>
      </c>
      <c r="BI485" s="1" t="s">
        <v>120</v>
      </c>
      <c r="BL485" s="6">
        <v>560000</v>
      </c>
      <c r="BM485" s="6">
        <v>400000</v>
      </c>
      <c r="BN485" s="6">
        <v>960000</v>
      </c>
      <c r="BO485" s="6">
        <v>672000</v>
      </c>
      <c r="BP485" s="6">
        <v>672000</v>
      </c>
      <c r="BQ485" s="6">
        <v>1344000</v>
      </c>
      <c r="BS485" s="6">
        <v>672000</v>
      </c>
      <c r="BT485" s="6">
        <v>396480</v>
      </c>
      <c r="BU485" s="6">
        <v>1068480</v>
      </c>
      <c r="BV485" s="6">
        <v>672000</v>
      </c>
      <c r="BW485" s="6">
        <v>672000</v>
      </c>
      <c r="BX485" s="6">
        <v>1344000</v>
      </c>
      <c r="BY485" s="1" t="s">
        <v>107</v>
      </c>
      <c r="BZ485" s="1" t="s">
        <v>130</v>
      </c>
      <c r="CT485" s="6"/>
    </row>
    <row r="486" spans="1:98" x14ac:dyDescent="0.25">
      <c r="A486" s="1" t="s">
        <v>107</v>
      </c>
      <c r="B486" s="1" t="s">
        <v>108</v>
      </c>
      <c r="C486" s="1" t="s">
        <v>109</v>
      </c>
      <c r="D486" s="1" t="s">
        <v>110</v>
      </c>
      <c r="E486" s="1" t="s">
        <v>372</v>
      </c>
      <c r="F486" s="1" t="s">
        <v>373</v>
      </c>
      <c r="G486" s="1" t="s">
        <v>374</v>
      </c>
      <c r="H486" s="1" t="s">
        <v>417</v>
      </c>
      <c r="I486" s="1" t="s">
        <v>418</v>
      </c>
      <c r="J486" s="1" t="s">
        <v>419</v>
      </c>
      <c r="K486" s="1" t="s">
        <v>420</v>
      </c>
      <c r="L486" s="1" t="s">
        <v>418</v>
      </c>
      <c r="M486" s="1" t="s">
        <v>421</v>
      </c>
      <c r="P486" s="1" t="s">
        <v>120</v>
      </c>
      <c r="S486" s="1" t="s">
        <v>120</v>
      </c>
      <c r="V486" s="1" t="s">
        <v>120</v>
      </c>
      <c r="Y486" s="1" t="s">
        <v>120</v>
      </c>
      <c r="AB486" s="1" t="s">
        <v>120</v>
      </c>
      <c r="AE486" s="1" t="s">
        <v>120</v>
      </c>
      <c r="AF486" s="1" t="s">
        <v>121</v>
      </c>
      <c r="AG486" s="1" t="s">
        <v>122</v>
      </c>
      <c r="AH486" s="1" t="s">
        <v>123</v>
      </c>
      <c r="AI486" s="1" t="s">
        <v>124</v>
      </c>
      <c r="AJ486" s="1" t="s">
        <v>125</v>
      </c>
      <c r="AK486" s="1" t="s">
        <v>126</v>
      </c>
      <c r="AL486" s="1" t="s">
        <v>127</v>
      </c>
      <c r="AM486" s="1" t="s">
        <v>128</v>
      </c>
      <c r="AN486" s="1" t="s">
        <v>129</v>
      </c>
      <c r="AO486" s="1" t="s">
        <v>150</v>
      </c>
      <c r="AP486" s="1" t="s">
        <v>151</v>
      </c>
      <c r="AQ486" s="1" t="s">
        <v>152</v>
      </c>
      <c r="AT486" s="1" t="s">
        <v>120</v>
      </c>
      <c r="AW486" s="1" t="s">
        <v>120</v>
      </c>
      <c r="AZ486" s="1" t="s">
        <v>120</v>
      </c>
      <c r="BC486" s="1" t="s">
        <v>120</v>
      </c>
      <c r="BF486" s="1" t="s">
        <v>120</v>
      </c>
      <c r="BI486" s="1" t="s">
        <v>120</v>
      </c>
      <c r="BL486" s="6">
        <v>280000</v>
      </c>
      <c r="BM486" s="6">
        <v>200000</v>
      </c>
      <c r="BN486" s="6">
        <v>480000</v>
      </c>
      <c r="BO486" s="6">
        <v>336000</v>
      </c>
      <c r="BP486" s="6">
        <v>336000</v>
      </c>
      <c r="BQ486" s="6">
        <v>672000</v>
      </c>
      <c r="BS486" s="6">
        <v>9336000</v>
      </c>
      <c r="BT486" s="6">
        <v>198240</v>
      </c>
      <c r="BU486" s="6">
        <v>9534240</v>
      </c>
      <c r="BV486" s="6">
        <v>336000</v>
      </c>
      <c r="BW486" s="6">
        <v>336000</v>
      </c>
      <c r="BX486" s="6">
        <v>672000</v>
      </c>
      <c r="BY486" s="1" t="s">
        <v>107</v>
      </c>
      <c r="BZ486" s="1" t="s">
        <v>130</v>
      </c>
      <c r="CT486" s="6"/>
    </row>
    <row r="487" spans="1:98" x14ac:dyDescent="0.25">
      <c r="A487" s="1" t="s">
        <v>107</v>
      </c>
      <c r="B487" s="1" t="s">
        <v>108</v>
      </c>
      <c r="C487" s="1" t="s">
        <v>109</v>
      </c>
      <c r="D487" s="1" t="s">
        <v>110</v>
      </c>
      <c r="E487" s="1" t="s">
        <v>372</v>
      </c>
      <c r="F487" s="1" t="s">
        <v>373</v>
      </c>
      <c r="G487" s="1" t="s">
        <v>374</v>
      </c>
      <c r="H487" s="1" t="s">
        <v>417</v>
      </c>
      <c r="I487" s="1" t="s">
        <v>418</v>
      </c>
      <c r="J487" s="1" t="s">
        <v>419</v>
      </c>
      <c r="K487" s="1" t="s">
        <v>420</v>
      </c>
      <c r="L487" s="1" t="s">
        <v>418</v>
      </c>
      <c r="M487" s="1" t="s">
        <v>421</v>
      </c>
      <c r="P487" s="1" t="s">
        <v>120</v>
      </c>
      <c r="S487" s="1" t="s">
        <v>120</v>
      </c>
      <c r="V487" s="1" t="s">
        <v>120</v>
      </c>
      <c r="Y487" s="1" t="s">
        <v>120</v>
      </c>
      <c r="AB487" s="1" t="s">
        <v>120</v>
      </c>
      <c r="AE487" s="1" t="s">
        <v>120</v>
      </c>
      <c r="AF487" s="1" t="s">
        <v>121</v>
      </c>
      <c r="AG487" s="1" t="s">
        <v>122</v>
      </c>
      <c r="AH487" s="1" t="s">
        <v>123</v>
      </c>
      <c r="AI487" s="1" t="s">
        <v>124</v>
      </c>
      <c r="AJ487" s="1" t="s">
        <v>125</v>
      </c>
      <c r="AK487" s="1" t="s">
        <v>126</v>
      </c>
      <c r="AL487" s="1" t="s">
        <v>127</v>
      </c>
      <c r="AM487" s="1" t="s">
        <v>128</v>
      </c>
      <c r="AN487" s="1" t="s">
        <v>129</v>
      </c>
      <c r="AO487" s="1" t="s">
        <v>153</v>
      </c>
      <c r="AP487" s="1" t="s">
        <v>154</v>
      </c>
      <c r="AQ487" s="1" t="s">
        <v>155</v>
      </c>
      <c r="AT487" s="1" t="s">
        <v>120</v>
      </c>
      <c r="AW487" s="1" t="s">
        <v>120</v>
      </c>
      <c r="AZ487" s="1" t="s">
        <v>120</v>
      </c>
      <c r="BC487" s="1" t="s">
        <v>120</v>
      </c>
      <c r="BF487" s="1" t="s">
        <v>120</v>
      </c>
      <c r="BI487" s="1" t="s">
        <v>120</v>
      </c>
      <c r="BL487" s="6">
        <v>280000</v>
      </c>
      <c r="BM487" s="6">
        <v>200000</v>
      </c>
      <c r="BN487" s="6">
        <v>480000</v>
      </c>
      <c r="BO487" s="6">
        <v>336000</v>
      </c>
      <c r="BP487" s="6">
        <v>336000</v>
      </c>
      <c r="BQ487" s="6">
        <v>672000</v>
      </c>
      <c r="BS487" s="6">
        <v>336000</v>
      </c>
      <c r="BT487" s="6">
        <v>198240</v>
      </c>
      <c r="BU487" s="6">
        <v>534240</v>
      </c>
      <c r="BV487" s="6">
        <v>336000</v>
      </c>
      <c r="BW487" s="6">
        <v>336000</v>
      </c>
      <c r="BX487" s="6">
        <v>672000</v>
      </c>
      <c r="BY487" s="1" t="s">
        <v>107</v>
      </c>
      <c r="BZ487" s="1" t="s">
        <v>130</v>
      </c>
      <c r="CT487" s="6"/>
    </row>
    <row r="488" spans="1:98" x14ac:dyDescent="0.25">
      <c r="A488" s="1" t="s">
        <v>107</v>
      </c>
      <c r="B488" s="1" t="s">
        <v>108</v>
      </c>
      <c r="C488" s="1" t="s">
        <v>109</v>
      </c>
      <c r="D488" s="1" t="s">
        <v>110</v>
      </c>
      <c r="E488" s="1" t="s">
        <v>372</v>
      </c>
      <c r="F488" s="1" t="s">
        <v>373</v>
      </c>
      <c r="G488" s="1" t="s">
        <v>374</v>
      </c>
      <c r="H488" s="1" t="s">
        <v>417</v>
      </c>
      <c r="I488" s="1" t="s">
        <v>418</v>
      </c>
      <c r="J488" s="1" t="s">
        <v>419</v>
      </c>
      <c r="K488" s="1" t="s">
        <v>420</v>
      </c>
      <c r="L488" s="1" t="s">
        <v>418</v>
      </c>
      <c r="M488" s="1" t="s">
        <v>421</v>
      </c>
      <c r="P488" s="1" t="s">
        <v>120</v>
      </c>
      <c r="S488" s="1" t="s">
        <v>120</v>
      </c>
      <c r="V488" s="1" t="s">
        <v>120</v>
      </c>
      <c r="Y488" s="1" t="s">
        <v>120</v>
      </c>
      <c r="AB488" s="1" t="s">
        <v>120</v>
      </c>
      <c r="AE488" s="1" t="s">
        <v>120</v>
      </c>
      <c r="AF488" s="1" t="s">
        <v>121</v>
      </c>
      <c r="AG488" s="1" t="s">
        <v>122</v>
      </c>
      <c r="AH488" s="1" t="s">
        <v>123</v>
      </c>
      <c r="AI488" s="1" t="s">
        <v>124</v>
      </c>
      <c r="AJ488" s="1" t="s">
        <v>125</v>
      </c>
      <c r="AK488" s="1" t="s">
        <v>126</v>
      </c>
      <c r="AL488" s="1" t="s">
        <v>156</v>
      </c>
      <c r="AM488" s="1" t="s">
        <v>157</v>
      </c>
      <c r="AN488" s="1" t="s">
        <v>158</v>
      </c>
      <c r="AO488" s="1" t="s">
        <v>159</v>
      </c>
      <c r="AP488" s="1" t="s">
        <v>143</v>
      </c>
      <c r="AQ488" s="1" t="s">
        <v>160</v>
      </c>
      <c r="AT488" s="1" t="s">
        <v>120</v>
      </c>
      <c r="AW488" s="1" t="s">
        <v>120</v>
      </c>
      <c r="AZ488" s="1" t="s">
        <v>120</v>
      </c>
      <c r="BC488" s="1" t="s">
        <v>120</v>
      </c>
      <c r="BF488" s="1" t="s">
        <v>120</v>
      </c>
      <c r="BI488" s="1" t="s">
        <v>120</v>
      </c>
      <c r="BL488" s="6">
        <v>160000</v>
      </c>
      <c r="BN488" s="6">
        <v>160000</v>
      </c>
      <c r="BO488" s="6">
        <v>192000</v>
      </c>
      <c r="BP488" s="6">
        <v>192000</v>
      </c>
      <c r="BQ488" s="6">
        <v>384000</v>
      </c>
      <c r="BS488" s="6">
        <v>192000</v>
      </c>
      <c r="BT488" s="6">
        <v>113280</v>
      </c>
      <c r="BU488" s="6">
        <v>305280</v>
      </c>
      <c r="BV488" s="6">
        <v>192000</v>
      </c>
      <c r="BW488" s="6">
        <v>192000</v>
      </c>
      <c r="BX488" s="6">
        <v>384000</v>
      </c>
      <c r="BY488" s="1" t="s">
        <v>107</v>
      </c>
      <c r="BZ488" s="1" t="s">
        <v>130</v>
      </c>
      <c r="CT488" s="6"/>
    </row>
    <row r="489" spans="1:98" x14ac:dyDescent="0.25">
      <c r="A489" s="1" t="s">
        <v>107</v>
      </c>
      <c r="B489" s="1" t="s">
        <v>108</v>
      </c>
      <c r="C489" s="1" t="s">
        <v>109</v>
      </c>
      <c r="D489" s="1" t="s">
        <v>110</v>
      </c>
      <c r="E489" s="1" t="s">
        <v>372</v>
      </c>
      <c r="F489" s="1" t="s">
        <v>373</v>
      </c>
      <c r="G489" s="1" t="s">
        <v>374</v>
      </c>
      <c r="H489" s="1" t="s">
        <v>417</v>
      </c>
      <c r="I489" s="1" t="s">
        <v>418</v>
      </c>
      <c r="J489" s="1" t="s">
        <v>419</v>
      </c>
      <c r="K489" s="1" t="s">
        <v>420</v>
      </c>
      <c r="L489" s="1" t="s">
        <v>418</v>
      </c>
      <c r="M489" s="1" t="s">
        <v>421</v>
      </c>
      <c r="P489" s="1" t="s">
        <v>120</v>
      </c>
      <c r="S489" s="1" t="s">
        <v>120</v>
      </c>
      <c r="V489" s="1" t="s">
        <v>120</v>
      </c>
      <c r="Y489" s="1" t="s">
        <v>120</v>
      </c>
      <c r="AB489" s="1" t="s">
        <v>120</v>
      </c>
      <c r="AE489" s="1" t="s">
        <v>120</v>
      </c>
      <c r="AF489" s="1" t="s">
        <v>121</v>
      </c>
      <c r="AG489" s="1" t="s">
        <v>122</v>
      </c>
      <c r="AH489" s="1" t="s">
        <v>123</v>
      </c>
      <c r="AI489" s="1" t="s">
        <v>124</v>
      </c>
      <c r="AJ489" s="1" t="s">
        <v>125</v>
      </c>
      <c r="AK489" s="1" t="s">
        <v>126</v>
      </c>
      <c r="AL489" s="1" t="s">
        <v>161</v>
      </c>
      <c r="AM489" s="1" t="s">
        <v>162</v>
      </c>
      <c r="AN489" s="1" t="s">
        <v>163</v>
      </c>
      <c r="AO489" s="1" t="s">
        <v>164</v>
      </c>
      <c r="AP489" s="1" t="s">
        <v>148</v>
      </c>
      <c r="AQ489" s="1" t="s">
        <v>165</v>
      </c>
      <c r="AT489" s="1" t="s">
        <v>120</v>
      </c>
      <c r="AW489" s="1" t="s">
        <v>120</v>
      </c>
      <c r="AZ489" s="1" t="s">
        <v>120</v>
      </c>
      <c r="BC489" s="1" t="s">
        <v>120</v>
      </c>
      <c r="BF489" s="1" t="s">
        <v>120</v>
      </c>
      <c r="BI489" s="1" t="s">
        <v>120</v>
      </c>
      <c r="BL489" s="6">
        <v>320000</v>
      </c>
      <c r="BM489" s="6">
        <v>36000</v>
      </c>
      <c r="BN489" s="6">
        <v>356000</v>
      </c>
      <c r="BO489" s="6">
        <v>384000</v>
      </c>
      <c r="BP489" s="6">
        <v>384000</v>
      </c>
      <c r="BQ489" s="6">
        <v>768000</v>
      </c>
      <c r="BS489" s="6">
        <v>384000</v>
      </c>
      <c r="BT489" s="6">
        <v>226560</v>
      </c>
      <c r="BU489" s="6">
        <v>610560</v>
      </c>
      <c r="BV489" s="6">
        <v>384000</v>
      </c>
      <c r="BW489" s="6">
        <v>384000</v>
      </c>
      <c r="BX489" s="6">
        <v>768000</v>
      </c>
      <c r="BY489" s="1" t="s">
        <v>107</v>
      </c>
      <c r="BZ489" s="1" t="s">
        <v>130</v>
      </c>
      <c r="CT489" s="6"/>
    </row>
    <row r="490" spans="1:98" x14ac:dyDescent="0.25">
      <c r="A490" s="1" t="s">
        <v>107</v>
      </c>
      <c r="B490" s="1" t="s">
        <v>108</v>
      </c>
      <c r="C490" s="1" t="s">
        <v>109</v>
      </c>
      <c r="D490" s="1" t="s">
        <v>110</v>
      </c>
      <c r="E490" s="1" t="s">
        <v>372</v>
      </c>
      <c r="F490" s="1" t="s">
        <v>373</v>
      </c>
      <c r="G490" s="1" t="s">
        <v>374</v>
      </c>
      <c r="H490" s="1" t="s">
        <v>417</v>
      </c>
      <c r="I490" s="1" t="s">
        <v>418</v>
      </c>
      <c r="J490" s="1" t="s">
        <v>419</v>
      </c>
      <c r="K490" s="1" t="s">
        <v>420</v>
      </c>
      <c r="L490" s="1" t="s">
        <v>418</v>
      </c>
      <c r="M490" s="1" t="s">
        <v>421</v>
      </c>
      <c r="P490" s="1" t="s">
        <v>120</v>
      </c>
      <c r="S490" s="1" t="s">
        <v>120</v>
      </c>
      <c r="V490" s="1" t="s">
        <v>120</v>
      </c>
      <c r="Y490" s="1" t="s">
        <v>120</v>
      </c>
      <c r="AB490" s="1" t="s">
        <v>120</v>
      </c>
      <c r="AE490" s="1" t="s">
        <v>120</v>
      </c>
      <c r="AF490" s="1" t="s">
        <v>121</v>
      </c>
      <c r="AG490" s="1" t="s">
        <v>122</v>
      </c>
      <c r="AH490" s="1" t="s">
        <v>123</v>
      </c>
      <c r="AI490" s="1" t="s">
        <v>124</v>
      </c>
      <c r="AJ490" s="1" t="s">
        <v>125</v>
      </c>
      <c r="AK490" s="1" t="s">
        <v>126</v>
      </c>
      <c r="AL490" s="1" t="s">
        <v>166</v>
      </c>
      <c r="AM490" s="1" t="s">
        <v>167</v>
      </c>
      <c r="AN490" s="1" t="s">
        <v>168</v>
      </c>
      <c r="AO490" s="1" t="s">
        <v>169</v>
      </c>
      <c r="AP490" s="1" t="s">
        <v>151</v>
      </c>
      <c r="AQ490" s="1" t="s">
        <v>170</v>
      </c>
      <c r="AT490" s="1" t="s">
        <v>120</v>
      </c>
      <c r="AW490" s="1" t="s">
        <v>120</v>
      </c>
      <c r="AZ490" s="1" t="s">
        <v>120</v>
      </c>
      <c r="BC490" s="1" t="s">
        <v>120</v>
      </c>
      <c r="BF490" s="1" t="s">
        <v>120</v>
      </c>
      <c r="BI490" s="1" t="s">
        <v>120</v>
      </c>
      <c r="BL490" s="6">
        <v>160000</v>
      </c>
      <c r="BN490" s="6">
        <v>160000</v>
      </c>
      <c r="BO490" s="6">
        <v>192000</v>
      </c>
      <c r="BP490" s="6">
        <v>192000</v>
      </c>
      <c r="BQ490" s="6">
        <v>384000</v>
      </c>
      <c r="BS490" s="6">
        <v>192000</v>
      </c>
      <c r="BT490" s="6">
        <v>113280</v>
      </c>
      <c r="BU490" s="6">
        <v>305280</v>
      </c>
      <c r="BV490" s="6">
        <v>192000</v>
      </c>
      <c r="BW490" s="6">
        <v>192000</v>
      </c>
      <c r="BX490" s="6">
        <v>384000</v>
      </c>
      <c r="BY490" s="1" t="s">
        <v>107</v>
      </c>
      <c r="BZ490" s="1" t="s">
        <v>130</v>
      </c>
      <c r="CT490" s="6"/>
    </row>
    <row r="491" spans="1:98" x14ac:dyDescent="0.25">
      <c r="A491" s="1" t="s">
        <v>107</v>
      </c>
      <c r="B491" s="1" t="s">
        <v>108</v>
      </c>
      <c r="C491" s="1" t="s">
        <v>109</v>
      </c>
      <c r="D491" s="1" t="s">
        <v>110</v>
      </c>
      <c r="E491" s="1" t="s">
        <v>372</v>
      </c>
      <c r="F491" s="1" t="s">
        <v>373</v>
      </c>
      <c r="G491" s="1" t="s">
        <v>374</v>
      </c>
      <c r="H491" s="1" t="s">
        <v>417</v>
      </c>
      <c r="I491" s="1" t="s">
        <v>418</v>
      </c>
      <c r="J491" s="1" t="s">
        <v>419</v>
      </c>
      <c r="K491" s="1" t="s">
        <v>420</v>
      </c>
      <c r="L491" s="1" t="s">
        <v>418</v>
      </c>
      <c r="M491" s="1" t="s">
        <v>421</v>
      </c>
      <c r="P491" s="1" t="s">
        <v>120</v>
      </c>
      <c r="S491" s="1" t="s">
        <v>120</v>
      </c>
      <c r="V491" s="1" t="s">
        <v>120</v>
      </c>
      <c r="Y491" s="1" t="s">
        <v>120</v>
      </c>
      <c r="AB491" s="1" t="s">
        <v>120</v>
      </c>
      <c r="AE491" s="1" t="s">
        <v>120</v>
      </c>
      <c r="AF491" s="1" t="s">
        <v>121</v>
      </c>
      <c r="AG491" s="1" t="s">
        <v>122</v>
      </c>
      <c r="AH491" s="1" t="s">
        <v>123</v>
      </c>
      <c r="AI491" s="1" t="s">
        <v>124</v>
      </c>
      <c r="AJ491" s="1" t="s">
        <v>125</v>
      </c>
      <c r="AK491" s="1" t="s">
        <v>126</v>
      </c>
      <c r="AL491" s="1" t="s">
        <v>171</v>
      </c>
      <c r="AM491" s="1" t="s">
        <v>172</v>
      </c>
      <c r="AN491" s="1" t="s">
        <v>173</v>
      </c>
      <c r="AO491" s="1" t="s">
        <v>174</v>
      </c>
      <c r="AP491" s="1" t="s">
        <v>151</v>
      </c>
      <c r="AQ491" s="1" t="s">
        <v>175</v>
      </c>
      <c r="AT491" s="1" t="s">
        <v>120</v>
      </c>
      <c r="AW491" s="1" t="s">
        <v>120</v>
      </c>
      <c r="AZ491" s="1" t="s">
        <v>120</v>
      </c>
      <c r="BC491" s="1" t="s">
        <v>120</v>
      </c>
      <c r="BF491" s="1" t="s">
        <v>120</v>
      </c>
      <c r="BI491" s="1" t="s">
        <v>120</v>
      </c>
      <c r="BL491" s="6">
        <v>160000</v>
      </c>
      <c r="BN491" s="6">
        <v>160000</v>
      </c>
      <c r="BO491" s="6">
        <v>192000</v>
      </c>
      <c r="BP491" s="6">
        <v>192000</v>
      </c>
      <c r="BQ491" s="6">
        <v>384000</v>
      </c>
      <c r="BS491" s="6">
        <v>192000</v>
      </c>
      <c r="BT491" s="6">
        <v>113280</v>
      </c>
      <c r="BU491" s="6">
        <v>305280</v>
      </c>
      <c r="BV491" s="6">
        <v>192000</v>
      </c>
      <c r="BW491" s="6">
        <v>192000</v>
      </c>
      <c r="BX491" s="6">
        <v>384000</v>
      </c>
      <c r="BY491" s="1" t="s">
        <v>107</v>
      </c>
      <c r="BZ491" s="1" t="s">
        <v>130</v>
      </c>
      <c r="CT491" s="6"/>
    </row>
    <row r="492" spans="1:98" x14ac:dyDescent="0.25">
      <c r="A492" s="1" t="s">
        <v>107</v>
      </c>
      <c r="B492" s="1" t="s">
        <v>108</v>
      </c>
      <c r="C492" s="1" t="s">
        <v>109</v>
      </c>
      <c r="D492" s="1" t="s">
        <v>110</v>
      </c>
      <c r="E492" s="1" t="s">
        <v>372</v>
      </c>
      <c r="F492" s="1" t="s">
        <v>373</v>
      </c>
      <c r="G492" s="1" t="s">
        <v>374</v>
      </c>
      <c r="H492" s="1" t="s">
        <v>417</v>
      </c>
      <c r="I492" s="1" t="s">
        <v>418</v>
      </c>
      <c r="J492" s="1" t="s">
        <v>419</v>
      </c>
      <c r="K492" s="1" t="s">
        <v>422</v>
      </c>
      <c r="L492" s="1" t="s">
        <v>418</v>
      </c>
      <c r="M492" s="1" t="s">
        <v>423</v>
      </c>
      <c r="P492" s="1" t="s">
        <v>120</v>
      </c>
      <c r="S492" s="1" t="s">
        <v>120</v>
      </c>
      <c r="V492" s="1" t="s">
        <v>120</v>
      </c>
      <c r="Y492" s="1" t="s">
        <v>120</v>
      </c>
      <c r="AB492" s="1" t="s">
        <v>120</v>
      </c>
      <c r="AE492" s="1" t="s">
        <v>120</v>
      </c>
      <c r="AF492" s="1" t="s">
        <v>121</v>
      </c>
      <c r="AG492" s="1" t="s">
        <v>122</v>
      </c>
      <c r="AH492" s="1" t="s">
        <v>123</v>
      </c>
      <c r="AI492" s="1" t="s">
        <v>124</v>
      </c>
      <c r="AJ492" s="1" t="s">
        <v>125</v>
      </c>
      <c r="AK492" s="1" t="s">
        <v>126</v>
      </c>
      <c r="AL492" s="1" t="s">
        <v>127</v>
      </c>
      <c r="AM492" s="1" t="s">
        <v>128</v>
      </c>
      <c r="AN492" s="1" t="s">
        <v>129</v>
      </c>
      <c r="AQ492" s="1" t="s">
        <v>120</v>
      </c>
      <c r="AT492" s="1" t="s">
        <v>120</v>
      </c>
      <c r="AW492" s="1" t="s">
        <v>120</v>
      </c>
      <c r="AZ492" s="1" t="s">
        <v>120</v>
      </c>
      <c r="BC492" s="1" t="s">
        <v>120</v>
      </c>
      <c r="BF492" s="1" t="s">
        <v>120</v>
      </c>
      <c r="BI492" s="1" t="s">
        <v>120</v>
      </c>
      <c r="BL492" s="6">
        <v>8500000</v>
      </c>
      <c r="BM492" s="6">
        <v>400000</v>
      </c>
      <c r="BN492" s="6">
        <v>8900000</v>
      </c>
      <c r="BO492" s="6">
        <v>10200000</v>
      </c>
      <c r="BP492" s="6">
        <v>10200000</v>
      </c>
      <c r="BQ492" s="6">
        <v>20400000</v>
      </c>
      <c r="BS492" s="6">
        <v>600000</v>
      </c>
      <c r="BT492" s="6">
        <v>354000</v>
      </c>
      <c r="BU492" s="6">
        <v>954000</v>
      </c>
      <c r="BV492" s="6">
        <v>600000</v>
      </c>
      <c r="BW492" s="6">
        <v>600000</v>
      </c>
      <c r="BX492" s="6">
        <v>1200000</v>
      </c>
      <c r="BY492" s="1" t="s">
        <v>107</v>
      </c>
      <c r="BZ492" s="1" t="s">
        <v>130</v>
      </c>
      <c r="CT492" s="6"/>
    </row>
    <row r="493" spans="1:98" x14ac:dyDescent="0.25">
      <c r="A493" s="1" t="s">
        <v>107</v>
      </c>
      <c r="B493" s="1" t="s">
        <v>108</v>
      </c>
      <c r="C493" s="1" t="s">
        <v>109</v>
      </c>
      <c r="D493" s="1" t="s">
        <v>110</v>
      </c>
      <c r="E493" s="1" t="s">
        <v>372</v>
      </c>
      <c r="F493" s="1" t="s">
        <v>373</v>
      </c>
      <c r="G493" s="1" t="s">
        <v>374</v>
      </c>
      <c r="H493" s="1" t="s">
        <v>417</v>
      </c>
      <c r="I493" s="1" t="s">
        <v>418</v>
      </c>
      <c r="J493" s="1" t="s">
        <v>419</v>
      </c>
      <c r="K493" s="1" t="s">
        <v>422</v>
      </c>
      <c r="L493" s="1" t="s">
        <v>418</v>
      </c>
      <c r="M493" s="1" t="s">
        <v>423</v>
      </c>
      <c r="P493" s="1" t="s">
        <v>120</v>
      </c>
      <c r="S493" s="1" t="s">
        <v>120</v>
      </c>
      <c r="V493" s="1" t="s">
        <v>120</v>
      </c>
      <c r="Y493" s="1" t="s">
        <v>120</v>
      </c>
      <c r="AB493" s="1" t="s">
        <v>120</v>
      </c>
      <c r="AE493" s="1" t="s">
        <v>120</v>
      </c>
      <c r="AF493" s="1" t="s">
        <v>121</v>
      </c>
      <c r="AG493" s="1" t="s">
        <v>122</v>
      </c>
      <c r="AH493" s="1" t="s">
        <v>123</v>
      </c>
      <c r="AI493" s="1" t="s">
        <v>124</v>
      </c>
      <c r="AJ493" s="1" t="s">
        <v>125</v>
      </c>
      <c r="AK493" s="1" t="s">
        <v>126</v>
      </c>
      <c r="AL493" s="1" t="s">
        <v>127</v>
      </c>
      <c r="AM493" s="1" t="s">
        <v>128</v>
      </c>
      <c r="AN493" s="1" t="s">
        <v>129</v>
      </c>
      <c r="AO493" s="1" t="s">
        <v>142</v>
      </c>
      <c r="AP493" s="1" t="s">
        <v>143</v>
      </c>
      <c r="AQ493" s="1" t="s">
        <v>144</v>
      </c>
      <c r="AT493" s="1" t="s">
        <v>120</v>
      </c>
      <c r="AW493" s="1" t="s">
        <v>120</v>
      </c>
      <c r="AZ493" s="1" t="s">
        <v>120</v>
      </c>
      <c r="BC493" s="1" t="s">
        <v>120</v>
      </c>
      <c r="BF493" s="1" t="s">
        <v>120</v>
      </c>
      <c r="BI493" s="1" t="s">
        <v>120</v>
      </c>
      <c r="BL493" s="6">
        <v>280000</v>
      </c>
      <c r="BM493" s="6">
        <v>200000</v>
      </c>
      <c r="BN493" s="6">
        <v>480000</v>
      </c>
      <c r="BO493" s="6">
        <v>336000</v>
      </c>
      <c r="BP493" s="6">
        <v>336000</v>
      </c>
      <c r="BQ493" s="6">
        <v>672000</v>
      </c>
      <c r="BS493" s="6">
        <v>336000</v>
      </c>
      <c r="BT493" s="6">
        <v>198240</v>
      </c>
      <c r="BU493" s="6">
        <v>534240</v>
      </c>
      <c r="BV493" s="6">
        <v>336000</v>
      </c>
      <c r="BW493" s="6">
        <v>336000</v>
      </c>
      <c r="BX493" s="6">
        <v>672000</v>
      </c>
      <c r="BY493" s="1" t="s">
        <v>107</v>
      </c>
      <c r="BZ493" s="1" t="s">
        <v>130</v>
      </c>
      <c r="CT493" s="6"/>
    </row>
    <row r="494" spans="1:98" x14ac:dyDescent="0.25">
      <c r="A494" s="1" t="s">
        <v>107</v>
      </c>
      <c r="B494" s="1" t="s">
        <v>108</v>
      </c>
      <c r="C494" s="1" t="s">
        <v>109</v>
      </c>
      <c r="D494" s="1" t="s">
        <v>110</v>
      </c>
      <c r="E494" s="1" t="s">
        <v>372</v>
      </c>
      <c r="F494" s="1" t="s">
        <v>373</v>
      </c>
      <c r="G494" s="1" t="s">
        <v>374</v>
      </c>
      <c r="H494" s="1" t="s">
        <v>417</v>
      </c>
      <c r="I494" s="1" t="s">
        <v>418</v>
      </c>
      <c r="J494" s="1" t="s">
        <v>419</v>
      </c>
      <c r="K494" s="1" t="s">
        <v>422</v>
      </c>
      <c r="L494" s="1" t="s">
        <v>418</v>
      </c>
      <c r="M494" s="1" t="s">
        <v>423</v>
      </c>
      <c r="P494" s="1" t="s">
        <v>120</v>
      </c>
      <c r="S494" s="1" t="s">
        <v>120</v>
      </c>
      <c r="V494" s="1" t="s">
        <v>120</v>
      </c>
      <c r="Y494" s="1" t="s">
        <v>120</v>
      </c>
      <c r="AB494" s="1" t="s">
        <v>120</v>
      </c>
      <c r="AE494" s="1" t="s">
        <v>120</v>
      </c>
      <c r="AF494" s="1" t="s">
        <v>121</v>
      </c>
      <c r="AG494" s="1" t="s">
        <v>122</v>
      </c>
      <c r="AH494" s="1" t="s">
        <v>123</v>
      </c>
      <c r="AI494" s="1" t="s">
        <v>124</v>
      </c>
      <c r="AJ494" s="1" t="s">
        <v>125</v>
      </c>
      <c r="AK494" s="1" t="s">
        <v>126</v>
      </c>
      <c r="AL494" s="1" t="s">
        <v>127</v>
      </c>
      <c r="AM494" s="1" t="s">
        <v>128</v>
      </c>
      <c r="AN494" s="1" t="s">
        <v>129</v>
      </c>
      <c r="AO494" s="1" t="s">
        <v>147</v>
      </c>
      <c r="AP494" s="1" t="s">
        <v>148</v>
      </c>
      <c r="AQ494" s="1" t="s">
        <v>149</v>
      </c>
      <c r="AT494" s="1" t="s">
        <v>120</v>
      </c>
      <c r="AW494" s="1" t="s">
        <v>120</v>
      </c>
      <c r="AZ494" s="1" t="s">
        <v>120</v>
      </c>
      <c r="BC494" s="1" t="s">
        <v>120</v>
      </c>
      <c r="BF494" s="1" t="s">
        <v>120</v>
      </c>
      <c r="BI494" s="1" t="s">
        <v>120</v>
      </c>
      <c r="BL494" s="6">
        <v>560000</v>
      </c>
      <c r="BM494" s="6">
        <v>400000</v>
      </c>
      <c r="BN494" s="6">
        <v>960000</v>
      </c>
      <c r="BO494" s="6">
        <v>672000</v>
      </c>
      <c r="BP494" s="6">
        <v>672000</v>
      </c>
      <c r="BQ494" s="6">
        <v>1344000</v>
      </c>
      <c r="BS494" s="6">
        <v>8672000</v>
      </c>
      <c r="BT494" s="6">
        <v>396480</v>
      </c>
      <c r="BU494" s="6">
        <v>9068480</v>
      </c>
      <c r="BV494" s="6">
        <v>672000</v>
      </c>
      <c r="BW494" s="6">
        <v>672000</v>
      </c>
      <c r="BX494" s="6">
        <v>1344000</v>
      </c>
      <c r="BY494" s="1" t="s">
        <v>107</v>
      </c>
      <c r="BZ494" s="1" t="s">
        <v>130</v>
      </c>
      <c r="CT494" s="6"/>
    </row>
    <row r="495" spans="1:98" x14ac:dyDescent="0.25">
      <c r="A495" s="1" t="s">
        <v>107</v>
      </c>
      <c r="B495" s="1" t="s">
        <v>108</v>
      </c>
      <c r="C495" s="1" t="s">
        <v>109</v>
      </c>
      <c r="D495" s="1" t="s">
        <v>110</v>
      </c>
      <c r="E495" s="1" t="s">
        <v>372</v>
      </c>
      <c r="F495" s="1" t="s">
        <v>373</v>
      </c>
      <c r="G495" s="1" t="s">
        <v>374</v>
      </c>
      <c r="H495" s="1" t="s">
        <v>417</v>
      </c>
      <c r="I495" s="1" t="s">
        <v>418</v>
      </c>
      <c r="J495" s="1" t="s">
        <v>419</v>
      </c>
      <c r="K495" s="1" t="s">
        <v>422</v>
      </c>
      <c r="L495" s="1" t="s">
        <v>418</v>
      </c>
      <c r="M495" s="1" t="s">
        <v>423</v>
      </c>
      <c r="P495" s="1" t="s">
        <v>120</v>
      </c>
      <c r="S495" s="1" t="s">
        <v>120</v>
      </c>
      <c r="V495" s="1" t="s">
        <v>120</v>
      </c>
      <c r="Y495" s="1" t="s">
        <v>120</v>
      </c>
      <c r="AB495" s="1" t="s">
        <v>120</v>
      </c>
      <c r="AE495" s="1" t="s">
        <v>120</v>
      </c>
      <c r="AF495" s="1" t="s">
        <v>121</v>
      </c>
      <c r="AG495" s="1" t="s">
        <v>122</v>
      </c>
      <c r="AH495" s="1" t="s">
        <v>123</v>
      </c>
      <c r="AI495" s="1" t="s">
        <v>124</v>
      </c>
      <c r="AJ495" s="1" t="s">
        <v>125</v>
      </c>
      <c r="AK495" s="1" t="s">
        <v>126</v>
      </c>
      <c r="AL495" s="1" t="s">
        <v>127</v>
      </c>
      <c r="AM495" s="1" t="s">
        <v>128</v>
      </c>
      <c r="AN495" s="1" t="s">
        <v>129</v>
      </c>
      <c r="AO495" s="1" t="s">
        <v>150</v>
      </c>
      <c r="AP495" s="1" t="s">
        <v>151</v>
      </c>
      <c r="AQ495" s="1" t="s">
        <v>152</v>
      </c>
      <c r="AT495" s="1" t="s">
        <v>120</v>
      </c>
      <c r="AW495" s="1" t="s">
        <v>120</v>
      </c>
      <c r="AZ495" s="1" t="s">
        <v>120</v>
      </c>
      <c r="BC495" s="1" t="s">
        <v>120</v>
      </c>
      <c r="BF495" s="1" t="s">
        <v>120</v>
      </c>
      <c r="BI495" s="1" t="s">
        <v>120</v>
      </c>
      <c r="BL495" s="6">
        <v>280000</v>
      </c>
      <c r="BM495" s="6">
        <v>200000</v>
      </c>
      <c r="BN495" s="6">
        <v>480000</v>
      </c>
      <c r="BO495" s="6">
        <v>336000</v>
      </c>
      <c r="BP495" s="6">
        <v>336000</v>
      </c>
      <c r="BQ495" s="6">
        <v>672000</v>
      </c>
      <c r="BS495" s="6">
        <v>336000</v>
      </c>
      <c r="BT495" s="6">
        <v>198240</v>
      </c>
      <c r="BU495" s="6">
        <v>534240</v>
      </c>
      <c r="BV495" s="6">
        <v>336000</v>
      </c>
      <c r="BW495" s="6">
        <v>336000</v>
      </c>
      <c r="BX495" s="6">
        <v>672000</v>
      </c>
      <c r="BY495" s="1" t="s">
        <v>107</v>
      </c>
      <c r="BZ495" s="1" t="s">
        <v>130</v>
      </c>
      <c r="CT495" s="6"/>
    </row>
    <row r="496" spans="1:98" x14ac:dyDescent="0.25">
      <c r="A496" s="1" t="s">
        <v>107</v>
      </c>
      <c r="B496" s="1" t="s">
        <v>108</v>
      </c>
      <c r="C496" s="1" t="s">
        <v>109</v>
      </c>
      <c r="D496" s="1" t="s">
        <v>110</v>
      </c>
      <c r="E496" s="1" t="s">
        <v>372</v>
      </c>
      <c r="F496" s="1" t="s">
        <v>373</v>
      </c>
      <c r="G496" s="1" t="s">
        <v>374</v>
      </c>
      <c r="H496" s="1" t="s">
        <v>417</v>
      </c>
      <c r="I496" s="1" t="s">
        <v>418</v>
      </c>
      <c r="J496" s="1" t="s">
        <v>419</v>
      </c>
      <c r="K496" s="1" t="s">
        <v>422</v>
      </c>
      <c r="L496" s="1" t="s">
        <v>418</v>
      </c>
      <c r="M496" s="1" t="s">
        <v>423</v>
      </c>
      <c r="P496" s="1" t="s">
        <v>120</v>
      </c>
      <c r="S496" s="1" t="s">
        <v>120</v>
      </c>
      <c r="V496" s="1" t="s">
        <v>120</v>
      </c>
      <c r="Y496" s="1" t="s">
        <v>120</v>
      </c>
      <c r="AB496" s="1" t="s">
        <v>120</v>
      </c>
      <c r="AE496" s="1" t="s">
        <v>120</v>
      </c>
      <c r="AF496" s="1" t="s">
        <v>121</v>
      </c>
      <c r="AG496" s="1" t="s">
        <v>122</v>
      </c>
      <c r="AH496" s="1" t="s">
        <v>123</v>
      </c>
      <c r="AI496" s="1" t="s">
        <v>124</v>
      </c>
      <c r="AJ496" s="1" t="s">
        <v>125</v>
      </c>
      <c r="AK496" s="1" t="s">
        <v>126</v>
      </c>
      <c r="AL496" s="1" t="s">
        <v>127</v>
      </c>
      <c r="AM496" s="1" t="s">
        <v>128</v>
      </c>
      <c r="AN496" s="1" t="s">
        <v>129</v>
      </c>
      <c r="AO496" s="1" t="s">
        <v>153</v>
      </c>
      <c r="AP496" s="1" t="s">
        <v>154</v>
      </c>
      <c r="AQ496" s="1" t="s">
        <v>155</v>
      </c>
      <c r="AT496" s="1" t="s">
        <v>120</v>
      </c>
      <c r="AW496" s="1" t="s">
        <v>120</v>
      </c>
      <c r="AZ496" s="1" t="s">
        <v>120</v>
      </c>
      <c r="BC496" s="1" t="s">
        <v>120</v>
      </c>
      <c r="BF496" s="1" t="s">
        <v>120</v>
      </c>
      <c r="BI496" s="1" t="s">
        <v>120</v>
      </c>
      <c r="BL496" s="6">
        <v>280000</v>
      </c>
      <c r="BM496" s="6">
        <v>200000</v>
      </c>
      <c r="BN496" s="6">
        <v>480000</v>
      </c>
      <c r="BO496" s="6">
        <v>336000</v>
      </c>
      <c r="BP496" s="6">
        <v>336000</v>
      </c>
      <c r="BQ496" s="6">
        <v>672000</v>
      </c>
      <c r="BS496" s="6">
        <v>336000</v>
      </c>
      <c r="BT496" s="6">
        <v>198240</v>
      </c>
      <c r="BU496" s="6">
        <v>534240</v>
      </c>
      <c r="BV496" s="6">
        <v>9336000</v>
      </c>
      <c r="BW496" s="6">
        <v>336000</v>
      </c>
      <c r="BX496" s="6">
        <v>9672000</v>
      </c>
      <c r="BY496" s="1" t="s">
        <v>107</v>
      </c>
      <c r="BZ496" s="1" t="s">
        <v>130</v>
      </c>
      <c r="CT496" s="6"/>
    </row>
    <row r="497" spans="1:98" x14ac:dyDescent="0.25">
      <c r="A497" s="1" t="s">
        <v>107</v>
      </c>
      <c r="B497" s="1" t="s">
        <v>108</v>
      </c>
      <c r="C497" s="1" t="s">
        <v>109</v>
      </c>
      <c r="D497" s="1" t="s">
        <v>110</v>
      </c>
      <c r="E497" s="1" t="s">
        <v>372</v>
      </c>
      <c r="F497" s="1" t="s">
        <v>373</v>
      </c>
      <c r="G497" s="1" t="s">
        <v>374</v>
      </c>
      <c r="H497" s="1" t="s">
        <v>417</v>
      </c>
      <c r="I497" s="1" t="s">
        <v>418</v>
      </c>
      <c r="J497" s="1" t="s">
        <v>419</v>
      </c>
      <c r="K497" s="1" t="s">
        <v>422</v>
      </c>
      <c r="L497" s="1" t="s">
        <v>418</v>
      </c>
      <c r="M497" s="1" t="s">
        <v>423</v>
      </c>
      <c r="P497" s="1" t="s">
        <v>120</v>
      </c>
      <c r="S497" s="1" t="s">
        <v>120</v>
      </c>
      <c r="V497" s="1" t="s">
        <v>120</v>
      </c>
      <c r="Y497" s="1" t="s">
        <v>120</v>
      </c>
      <c r="AB497" s="1" t="s">
        <v>120</v>
      </c>
      <c r="AE497" s="1" t="s">
        <v>120</v>
      </c>
      <c r="AF497" s="1" t="s">
        <v>121</v>
      </c>
      <c r="AG497" s="1" t="s">
        <v>122</v>
      </c>
      <c r="AH497" s="1" t="s">
        <v>123</v>
      </c>
      <c r="AI497" s="1" t="s">
        <v>124</v>
      </c>
      <c r="AJ497" s="1" t="s">
        <v>125</v>
      </c>
      <c r="AK497" s="1" t="s">
        <v>126</v>
      </c>
      <c r="AL497" s="1" t="s">
        <v>156</v>
      </c>
      <c r="AM497" s="1" t="s">
        <v>157</v>
      </c>
      <c r="AN497" s="1" t="s">
        <v>158</v>
      </c>
      <c r="AO497" s="1" t="s">
        <v>159</v>
      </c>
      <c r="AP497" s="1" t="s">
        <v>143</v>
      </c>
      <c r="AQ497" s="1" t="s">
        <v>160</v>
      </c>
      <c r="AT497" s="1" t="s">
        <v>120</v>
      </c>
      <c r="AW497" s="1" t="s">
        <v>120</v>
      </c>
      <c r="AZ497" s="1" t="s">
        <v>120</v>
      </c>
      <c r="BC497" s="1" t="s">
        <v>120</v>
      </c>
      <c r="BF497" s="1" t="s">
        <v>120</v>
      </c>
      <c r="BI497" s="1" t="s">
        <v>120</v>
      </c>
      <c r="BL497" s="6">
        <v>160000</v>
      </c>
      <c r="BN497" s="6">
        <v>160000</v>
      </c>
      <c r="BO497" s="6">
        <v>192000</v>
      </c>
      <c r="BP497" s="6">
        <v>192000</v>
      </c>
      <c r="BQ497" s="6">
        <v>384000</v>
      </c>
      <c r="BS497" s="6">
        <v>192000</v>
      </c>
      <c r="BT497" s="6">
        <v>113280</v>
      </c>
      <c r="BU497" s="6">
        <v>305280</v>
      </c>
      <c r="BV497" s="6">
        <v>192000</v>
      </c>
      <c r="BW497" s="6">
        <v>192000</v>
      </c>
      <c r="BX497" s="6">
        <v>384000</v>
      </c>
      <c r="BY497" s="1" t="s">
        <v>107</v>
      </c>
      <c r="BZ497" s="1" t="s">
        <v>130</v>
      </c>
      <c r="CT497" s="6"/>
    </row>
    <row r="498" spans="1:98" x14ac:dyDescent="0.25">
      <c r="A498" s="1" t="s">
        <v>107</v>
      </c>
      <c r="B498" s="1" t="s">
        <v>108</v>
      </c>
      <c r="C498" s="1" t="s">
        <v>109</v>
      </c>
      <c r="D498" s="1" t="s">
        <v>110</v>
      </c>
      <c r="E498" s="1" t="s">
        <v>372</v>
      </c>
      <c r="F498" s="1" t="s">
        <v>373</v>
      </c>
      <c r="G498" s="1" t="s">
        <v>374</v>
      </c>
      <c r="H498" s="1" t="s">
        <v>417</v>
      </c>
      <c r="I498" s="1" t="s">
        <v>418</v>
      </c>
      <c r="J498" s="1" t="s">
        <v>419</v>
      </c>
      <c r="K498" s="1" t="s">
        <v>422</v>
      </c>
      <c r="L498" s="1" t="s">
        <v>418</v>
      </c>
      <c r="M498" s="1" t="s">
        <v>423</v>
      </c>
      <c r="P498" s="1" t="s">
        <v>120</v>
      </c>
      <c r="S498" s="1" t="s">
        <v>120</v>
      </c>
      <c r="V498" s="1" t="s">
        <v>120</v>
      </c>
      <c r="Y498" s="1" t="s">
        <v>120</v>
      </c>
      <c r="AB498" s="1" t="s">
        <v>120</v>
      </c>
      <c r="AE498" s="1" t="s">
        <v>120</v>
      </c>
      <c r="AF498" s="1" t="s">
        <v>121</v>
      </c>
      <c r="AG498" s="1" t="s">
        <v>122</v>
      </c>
      <c r="AH498" s="1" t="s">
        <v>123</v>
      </c>
      <c r="AI498" s="1" t="s">
        <v>124</v>
      </c>
      <c r="AJ498" s="1" t="s">
        <v>125</v>
      </c>
      <c r="AK498" s="1" t="s">
        <v>126</v>
      </c>
      <c r="AL498" s="1" t="s">
        <v>161</v>
      </c>
      <c r="AM498" s="1" t="s">
        <v>162</v>
      </c>
      <c r="AN498" s="1" t="s">
        <v>163</v>
      </c>
      <c r="AO498" s="1" t="s">
        <v>164</v>
      </c>
      <c r="AP498" s="1" t="s">
        <v>148</v>
      </c>
      <c r="AQ498" s="1" t="s">
        <v>165</v>
      </c>
      <c r="AT498" s="1" t="s">
        <v>120</v>
      </c>
      <c r="AW498" s="1" t="s">
        <v>120</v>
      </c>
      <c r="AZ498" s="1" t="s">
        <v>120</v>
      </c>
      <c r="BC498" s="1" t="s">
        <v>120</v>
      </c>
      <c r="BF498" s="1" t="s">
        <v>120</v>
      </c>
      <c r="BI498" s="1" t="s">
        <v>120</v>
      </c>
      <c r="BL498" s="6">
        <v>320000</v>
      </c>
      <c r="BN498" s="6">
        <v>320000</v>
      </c>
      <c r="BO498" s="6">
        <v>384000</v>
      </c>
      <c r="BP498" s="6">
        <v>384000</v>
      </c>
      <c r="BQ498" s="6">
        <v>768000</v>
      </c>
      <c r="BS498" s="6">
        <v>384000</v>
      </c>
      <c r="BT498" s="6">
        <v>226560</v>
      </c>
      <c r="BU498" s="6">
        <v>610560</v>
      </c>
      <c r="BV498" s="6">
        <v>384000</v>
      </c>
      <c r="BW498" s="6">
        <v>384000</v>
      </c>
      <c r="BX498" s="6">
        <v>768000</v>
      </c>
      <c r="BY498" s="1" t="s">
        <v>107</v>
      </c>
      <c r="BZ498" s="1" t="s">
        <v>130</v>
      </c>
      <c r="CT498" s="6"/>
    </row>
    <row r="499" spans="1:98" x14ac:dyDescent="0.25">
      <c r="A499" s="1" t="s">
        <v>107</v>
      </c>
      <c r="B499" s="1" t="s">
        <v>108</v>
      </c>
      <c r="C499" s="1" t="s">
        <v>109</v>
      </c>
      <c r="D499" s="1" t="s">
        <v>110</v>
      </c>
      <c r="E499" s="1" t="s">
        <v>372</v>
      </c>
      <c r="F499" s="1" t="s">
        <v>373</v>
      </c>
      <c r="G499" s="1" t="s">
        <v>374</v>
      </c>
      <c r="H499" s="1" t="s">
        <v>417</v>
      </c>
      <c r="I499" s="1" t="s">
        <v>418</v>
      </c>
      <c r="J499" s="1" t="s">
        <v>419</v>
      </c>
      <c r="K499" s="1" t="s">
        <v>422</v>
      </c>
      <c r="L499" s="1" t="s">
        <v>418</v>
      </c>
      <c r="M499" s="1" t="s">
        <v>423</v>
      </c>
      <c r="P499" s="1" t="s">
        <v>120</v>
      </c>
      <c r="S499" s="1" t="s">
        <v>120</v>
      </c>
      <c r="V499" s="1" t="s">
        <v>120</v>
      </c>
      <c r="Y499" s="1" t="s">
        <v>120</v>
      </c>
      <c r="AB499" s="1" t="s">
        <v>120</v>
      </c>
      <c r="AE499" s="1" t="s">
        <v>120</v>
      </c>
      <c r="AF499" s="1" t="s">
        <v>121</v>
      </c>
      <c r="AG499" s="1" t="s">
        <v>122</v>
      </c>
      <c r="AH499" s="1" t="s">
        <v>123</v>
      </c>
      <c r="AI499" s="1" t="s">
        <v>124</v>
      </c>
      <c r="AJ499" s="1" t="s">
        <v>125</v>
      </c>
      <c r="AK499" s="1" t="s">
        <v>126</v>
      </c>
      <c r="AL499" s="1" t="s">
        <v>166</v>
      </c>
      <c r="AM499" s="1" t="s">
        <v>167</v>
      </c>
      <c r="AN499" s="1" t="s">
        <v>168</v>
      </c>
      <c r="AO499" s="1" t="s">
        <v>169</v>
      </c>
      <c r="AP499" s="1" t="s">
        <v>151</v>
      </c>
      <c r="AQ499" s="1" t="s">
        <v>170</v>
      </c>
      <c r="AT499" s="1" t="s">
        <v>120</v>
      </c>
      <c r="AW499" s="1" t="s">
        <v>120</v>
      </c>
      <c r="AZ499" s="1" t="s">
        <v>120</v>
      </c>
      <c r="BC499" s="1" t="s">
        <v>120</v>
      </c>
      <c r="BF499" s="1" t="s">
        <v>120</v>
      </c>
      <c r="BI499" s="1" t="s">
        <v>120</v>
      </c>
      <c r="BL499" s="6">
        <v>160000</v>
      </c>
      <c r="BN499" s="6">
        <v>160000</v>
      </c>
      <c r="BO499" s="6">
        <v>192000</v>
      </c>
      <c r="BP499" s="6">
        <v>192000</v>
      </c>
      <c r="BQ499" s="6">
        <v>384000</v>
      </c>
      <c r="BS499" s="6">
        <v>192000</v>
      </c>
      <c r="BT499" s="6">
        <v>113280</v>
      </c>
      <c r="BU499" s="6">
        <v>305280</v>
      </c>
      <c r="BV499" s="6">
        <v>192000</v>
      </c>
      <c r="BW499" s="6">
        <v>192000</v>
      </c>
      <c r="BX499" s="6">
        <v>384000</v>
      </c>
      <c r="BY499" s="1" t="s">
        <v>107</v>
      </c>
      <c r="BZ499" s="1" t="s">
        <v>130</v>
      </c>
      <c r="CT499" s="6"/>
    </row>
    <row r="500" spans="1:98" x14ac:dyDescent="0.25">
      <c r="A500" s="1" t="s">
        <v>107</v>
      </c>
      <c r="B500" s="1" t="s">
        <v>108</v>
      </c>
      <c r="C500" s="1" t="s">
        <v>109</v>
      </c>
      <c r="D500" s="1" t="s">
        <v>110</v>
      </c>
      <c r="E500" s="1" t="s">
        <v>372</v>
      </c>
      <c r="F500" s="1" t="s">
        <v>373</v>
      </c>
      <c r="G500" s="1" t="s">
        <v>374</v>
      </c>
      <c r="H500" s="1" t="s">
        <v>417</v>
      </c>
      <c r="I500" s="1" t="s">
        <v>418</v>
      </c>
      <c r="J500" s="1" t="s">
        <v>419</v>
      </c>
      <c r="K500" s="1" t="s">
        <v>422</v>
      </c>
      <c r="L500" s="1" t="s">
        <v>418</v>
      </c>
      <c r="M500" s="1" t="s">
        <v>423</v>
      </c>
      <c r="P500" s="1" t="s">
        <v>120</v>
      </c>
      <c r="S500" s="1" t="s">
        <v>120</v>
      </c>
      <c r="V500" s="1" t="s">
        <v>120</v>
      </c>
      <c r="Y500" s="1" t="s">
        <v>120</v>
      </c>
      <c r="AB500" s="1" t="s">
        <v>120</v>
      </c>
      <c r="AE500" s="1" t="s">
        <v>120</v>
      </c>
      <c r="AF500" s="1" t="s">
        <v>121</v>
      </c>
      <c r="AG500" s="1" t="s">
        <v>122</v>
      </c>
      <c r="AH500" s="1" t="s">
        <v>123</v>
      </c>
      <c r="AI500" s="1" t="s">
        <v>124</v>
      </c>
      <c r="AJ500" s="1" t="s">
        <v>125</v>
      </c>
      <c r="AK500" s="1" t="s">
        <v>126</v>
      </c>
      <c r="AL500" s="1" t="s">
        <v>171</v>
      </c>
      <c r="AM500" s="1" t="s">
        <v>172</v>
      </c>
      <c r="AN500" s="1" t="s">
        <v>173</v>
      </c>
      <c r="AO500" s="1" t="s">
        <v>174</v>
      </c>
      <c r="AP500" s="1" t="s">
        <v>151</v>
      </c>
      <c r="AQ500" s="1" t="s">
        <v>175</v>
      </c>
      <c r="AT500" s="1" t="s">
        <v>120</v>
      </c>
      <c r="AW500" s="1" t="s">
        <v>120</v>
      </c>
      <c r="AZ500" s="1" t="s">
        <v>120</v>
      </c>
      <c r="BC500" s="1" t="s">
        <v>120</v>
      </c>
      <c r="BF500" s="1" t="s">
        <v>120</v>
      </c>
      <c r="BI500" s="1" t="s">
        <v>120</v>
      </c>
      <c r="BL500" s="6">
        <v>160000</v>
      </c>
      <c r="BM500" s="6">
        <v>45000</v>
      </c>
      <c r="BN500" s="6">
        <v>205000</v>
      </c>
      <c r="BO500" s="6">
        <v>192000</v>
      </c>
      <c r="BP500" s="6">
        <v>192000</v>
      </c>
      <c r="BQ500" s="6">
        <v>384000</v>
      </c>
      <c r="BS500" s="6">
        <v>192000</v>
      </c>
      <c r="BT500" s="6">
        <v>113280</v>
      </c>
      <c r="BU500" s="6">
        <v>305280</v>
      </c>
      <c r="BV500" s="6">
        <v>192000</v>
      </c>
      <c r="BW500" s="6">
        <v>192000</v>
      </c>
      <c r="BX500" s="6">
        <v>384000</v>
      </c>
      <c r="BY500" s="1" t="s">
        <v>107</v>
      </c>
      <c r="BZ500" s="1" t="s">
        <v>130</v>
      </c>
      <c r="CT500" s="6"/>
    </row>
    <row r="501" spans="1:98" x14ac:dyDescent="0.25">
      <c r="A501" s="1" t="s">
        <v>107</v>
      </c>
      <c r="B501" s="1" t="s">
        <v>108</v>
      </c>
      <c r="C501" s="1" t="s">
        <v>109</v>
      </c>
      <c r="D501" s="1" t="s">
        <v>110</v>
      </c>
      <c r="E501" s="1" t="s">
        <v>372</v>
      </c>
      <c r="F501" s="1" t="s">
        <v>373</v>
      </c>
      <c r="G501" s="1" t="s">
        <v>374</v>
      </c>
      <c r="H501" s="1" t="s">
        <v>417</v>
      </c>
      <c r="I501" s="1" t="s">
        <v>418</v>
      </c>
      <c r="J501" s="1" t="s">
        <v>419</v>
      </c>
      <c r="K501" s="1" t="s">
        <v>424</v>
      </c>
      <c r="L501" s="1" t="s">
        <v>425</v>
      </c>
      <c r="M501" s="1" t="s">
        <v>426</v>
      </c>
      <c r="P501" s="1" t="s">
        <v>120</v>
      </c>
      <c r="S501" s="1" t="s">
        <v>120</v>
      </c>
      <c r="V501" s="1" t="s">
        <v>120</v>
      </c>
      <c r="Y501" s="1" t="s">
        <v>120</v>
      </c>
      <c r="AB501" s="1" t="s">
        <v>120</v>
      </c>
      <c r="AE501" s="1" t="s">
        <v>120</v>
      </c>
      <c r="AF501" s="1" t="s">
        <v>121</v>
      </c>
      <c r="AG501" s="1" t="s">
        <v>122</v>
      </c>
      <c r="AH501" s="1" t="s">
        <v>123</v>
      </c>
      <c r="AI501" s="1" t="s">
        <v>124</v>
      </c>
      <c r="AJ501" s="1" t="s">
        <v>125</v>
      </c>
      <c r="AK501" s="1" t="s">
        <v>126</v>
      </c>
      <c r="AL501" s="1" t="s">
        <v>187</v>
      </c>
      <c r="AM501" s="1" t="s">
        <v>188</v>
      </c>
      <c r="AN501" s="1" t="s">
        <v>189</v>
      </c>
      <c r="AQ501" s="1" t="s">
        <v>120</v>
      </c>
      <c r="AT501" s="1" t="s">
        <v>120</v>
      </c>
      <c r="AW501" s="1" t="s">
        <v>120</v>
      </c>
      <c r="AZ501" s="1" t="s">
        <v>120</v>
      </c>
      <c r="BC501" s="1" t="s">
        <v>120</v>
      </c>
      <c r="BF501" s="1" t="s">
        <v>120</v>
      </c>
      <c r="BI501" s="1" t="s">
        <v>120</v>
      </c>
      <c r="BL501" s="6">
        <v>500000</v>
      </c>
      <c r="BM501" s="6">
        <v>428000</v>
      </c>
      <c r="BN501" s="6">
        <v>928000</v>
      </c>
      <c r="BO501" s="6">
        <v>600000</v>
      </c>
      <c r="BP501" s="6">
        <v>600000</v>
      </c>
      <c r="BQ501" s="6">
        <v>1200000</v>
      </c>
      <c r="BS501" s="6">
        <v>600000</v>
      </c>
      <c r="BT501" s="6">
        <v>354000</v>
      </c>
      <c r="BU501" s="6">
        <v>954000</v>
      </c>
      <c r="BV501" s="6">
        <v>600000</v>
      </c>
      <c r="BW501" s="6">
        <v>600000</v>
      </c>
      <c r="BX501" s="6">
        <v>1200000</v>
      </c>
      <c r="BY501" s="1" t="s">
        <v>107</v>
      </c>
      <c r="BZ501" s="1" t="s">
        <v>130</v>
      </c>
      <c r="CT501" s="6"/>
    </row>
    <row r="502" spans="1:98" x14ac:dyDescent="0.25">
      <c r="A502" s="1" t="s">
        <v>107</v>
      </c>
      <c r="B502" s="1" t="s">
        <v>108</v>
      </c>
      <c r="C502" s="1" t="s">
        <v>109</v>
      </c>
      <c r="D502" s="1" t="s">
        <v>110</v>
      </c>
      <c r="E502" s="1" t="s">
        <v>372</v>
      </c>
      <c r="F502" s="1" t="s">
        <v>373</v>
      </c>
      <c r="G502" s="1" t="s">
        <v>374</v>
      </c>
      <c r="H502" s="1" t="s">
        <v>417</v>
      </c>
      <c r="I502" s="1" t="s">
        <v>418</v>
      </c>
      <c r="J502" s="1" t="s">
        <v>419</v>
      </c>
      <c r="K502" s="1" t="s">
        <v>424</v>
      </c>
      <c r="L502" s="1" t="s">
        <v>425</v>
      </c>
      <c r="M502" s="1" t="s">
        <v>426</v>
      </c>
      <c r="P502" s="1" t="s">
        <v>120</v>
      </c>
      <c r="S502" s="1" t="s">
        <v>120</v>
      </c>
      <c r="V502" s="1" t="s">
        <v>120</v>
      </c>
      <c r="Y502" s="1" t="s">
        <v>120</v>
      </c>
      <c r="AB502" s="1" t="s">
        <v>120</v>
      </c>
      <c r="AE502" s="1" t="s">
        <v>120</v>
      </c>
      <c r="AF502" s="1" t="s">
        <v>121</v>
      </c>
      <c r="AG502" s="1" t="s">
        <v>122</v>
      </c>
      <c r="AH502" s="1" t="s">
        <v>123</v>
      </c>
      <c r="AI502" s="1" t="s">
        <v>124</v>
      </c>
      <c r="AJ502" s="1" t="s">
        <v>125</v>
      </c>
      <c r="AK502" s="1" t="s">
        <v>126</v>
      </c>
      <c r="AL502" s="1" t="s">
        <v>187</v>
      </c>
      <c r="AM502" s="1" t="s">
        <v>188</v>
      </c>
      <c r="AN502" s="1" t="s">
        <v>189</v>
      </c>
      <c r="AO502" s="1" t="s">
        <v>190</v>
      </c>
      <c r="AP502" s="1" t="s">
        <v>151</v>
      </c>
      <c r="AQ502" s="1" t="s">
        <v>191</v>
      </c>
      <c r="AT502" s="1" t="s">
        <v>120</v>
      </c>
      <c r="AW502" s="1" t="s">
        <v>120</v>
      </c>
      <c r="AZ502" s="1" t="s">
        <v>120</v>
      </c>
      <c r="BC502" s="1" t="s">
        <v>120</v>
      </c>
      <c r="BF502" s="1" t="s">
        <v>120</v>
      </c>
      <c r="BI502" s="1" t="s">
        <v>120</v>
      </c>
      <c r="BL502" s="6">
        <v>440000</v>
      </c>
      <c r="BM502" s="6">
        <v>200000</v>
      </c>
      <c r="BN502" s="6">
        <v>640000</v>
      </c>
      <c r="BO502" s="6">
        <v>528000</v>
      </c>
      <c r="BP502" s="6">
        <v>528000</v>
      </c>
      <c r="BQ502" s="6">
        <v>1056000</v>
      </c>
      <c r="BS502" s="6">
        <v>528000</v>
      </c>
      <c r="BT502" s="6">
        <v>311520</v>
      </c>
      <c r="BU502" s="6">
        <v>839520</v>
      </c>
      <c r="BV502" s="6">
        <v>528000</v>
      </c>
      <c r="BW502" s="6">
        <v>528000</v>
      </c>
      <c r="BX502" s="6">
        <v>1056000</v>
      </c>
      <c r="BY502" s="1" t="s">
        <v>107</v>
      </c>
      <c r="BZ502" s="1" t="s">
        <v>130</v>
      </c>
      <c r="CT502" s="6"/>
    </row>
    <row r="503" spans="1:98" x14ac:dyDescent="0.25">
      <c r="A503" s="1" t="s">
        <v>107</v>
      </c>
      <c r="B503" s="1" t="s">
        <v>108</v>
      </c>
      <c r="C503" s="1" t="s">
        <v>109</v>
      </c>
      <c r="D503" s="1" t="s">
        <v>110</v>
      </c>
      <c r="E503" s="1" t="s">
        <v>372</v>
      </c>
      <c r="F503" s="1" t="s">
        <v>373</v>
      </c>
      <c r="G503" s="1" t="s">
        <v>374</v>
      </c>
      <c r="H503" s="1" t="s">
        <v>417</v>
      </c>
      <c r="I503" s="1" t="s">
        <v>418</v>
      </c>
      <c r="J503" s="1" t="s">
        <v>419</v>
      </c>
      <c r="K503" s="1" t="s">
        <v>424</v>
      </c>
      <c r="L503" s="1" t="s">
        <v>425</v>
      </c>
      <c r="M503" s="1" t="s">
        <v>426</v>
      </c>
      <c r="P503" s="1" t="s">
        <v>120</v>
      </c>
      <c r="S503" s="1" t="s">
        <v>120</v>
      </c>
      <c r="V503" s="1" t="s">
        <v>120</v>
      </c>
      <c r="Y503" s="1" t="s">
        <v>120</v>
      </c>
      <c r="AB503" s="1" t="s">
        <v>120</v>
      </c>
      <c r="AE503" s="1" t="s">
        <v>120</v>
      </c>
      <c r="AF503" s="1" t="s">
        <v>121</v>
      </c>
      <c r="AG503" s="1" t="s">
        <v>122</v>
      </c>
      <c r="AH503" s="1" t="s">
        <v>123</v>
      </c>
      <c r="AI503" s="1" t="s">
        <v>124</v>
      </c>
      <c r="AJ503" s="1" t="s">
        <v>125</v>
      </c>
      <c r="AK503" s="1" t="s">
        <v>126</v>
      </c>
      <c r="AL503" s="1" t="s">
        <v>187</v>
      </c>
      <c r="AM503" s="1" t="s">
        <v>188</v>
      </c>
      <c r="AN503" s="1" t="s">
        <v>189</v>
      </c>
      <c r="AO503" s="1" t="s">
        <v>192</v>
      </c>
      <c r="AP503" s="1" t="s">
        <v>154</v>
      </c>
      <c r="AQ503" s="1" t="s">
        <v>193</v>
      </c>
      <c r="AT503" s="1" t="s">
        <v>120</v>
      </c>
      <c r="AW503" s="1" t="s">
        <v>120</v>
      </c>
      <c r="AZ503" s="1" t="s">
        <v>120</v>
      </c>
      <c r="BC503" s="1" t="s">
        <v>120</v>
      </c>
      <c r="BF503" s="1" t="s">
        <v>120</v>
      </c>
      <c r="BI503" s="1" t="s">
        <v>120</v>
      </c>
      <c r="BL503" s="6">
        <v>440000</v>
      </c>
      <c r="BM503" s="6">
        <v>200000</v>
      </c>
      <c r="BN503" s="6">
        <v>640000</v>
      </c>
      <c r="BO503" s="6">
        <v>528000</v>
      </c>
      <c r="BP503" s="6">
        <v>528000</v>
      </c>
      <c r="BQ503" s="6">
        <v>1056000</v>
      </c>
      <c r="BS503" s="6">
        <v>528000</v>
      </c>
      <c r="BT503" s="6">
        <v>311520</v>
      </c>
      <c r="BU503" s="6">
        <v>839520</v>
      </c>
      <c r="BV503" s="6">
        <v>528000</v>
      </c>
      <c r="BW503" s="6">
        <v>528000</v>
      </c>
      <c r="BX503" s="6">
        <v>1056000</v>
      </c>
      <c r="BY503" s="1" t="s">
        <v>107</v>
      </c>
      <c r="BZ503" s="1" t="s">
        <v>130</v>
      </c>
      <c r="CT503" s="6"/>
    </row>
    <row r="504" spans="1:98" x14ac:dyDescent="0.25">
      <c r="A504" s="1" t="s">
        <v>107</v>
      </c>
      <c r="B504" s="1" t="s">
        <v>108</v>
      </c>
      <c r="C504" s="1" t="s">
        <v>109</v>
      </c>
      <c r="D504" s="1" t="s">
        <v>110</v>
      </c>
      <c r="E504" s="1" t="s">
        <v>372</v>
      </c>
      <c r="F504" s="1" t="s">
        <v>373</v>
      </c>
      <c r="G504" s="1" t="s">
        <v>374</v>
      </c>
      <c r="H504" s="1" t="s">
        <v>417</v>
      </c>
      <c r="I504" s="1" t="s">
        <v>418</v>
      </c>
      <c r="J504" s="1" t="s">
        <v>419</v>
      </c>
      <c r="K504" s="1" t="s">
        <v>424</v>
      </c>
      <c r="L504" s="1" t="s">
        <v>425</v>
      </c>
      <c r="M504" s="1" t="s">
        <v>426</v>
      </c>
      <c r="P504" s="1" t="s">
        <v>120</v>
      </c>
      <c r="S504" s="1" t="s">
        <v>120</v>
      </c>
      <c r="V504" s="1" t="s">
        <v>120</v>
      </c>
      <c r="Y504" s="1" t="s">
        <v>120</v>
      </c>
      <c r="AB504" s="1" t="s">
        <v>120</v>
      </c>
      <c r="AE504" s="1" t="s">
        <v>120</v>
      </c>
      <c r="AF504" s="1" t="s">
        <v>121</v>
      </c>
      <c r="AG504" s="1" t="s">
        <v>122</v>
      </c>
      <c r="AH504" s="1" t="s">
        <v>123</v>
      </c>
      <c r="AI504" s="1" t="s">
        <v>124</v>
      </c>
      <c r="AJ504" s="1" t="s">
        <v>125</v>
      </c>
      <c r="AK504" s="1" t="s">
        <v>126</v>
      </c>
      <c r="AL504" s="1" t="s">
        <v>187</v>
      </c>
      <c r="AM504" s="1" t="s">
        <v>188</v>
      </c>
      <c r="AN504" s="1" t="s">
        <v>189</v>
      </c>
      <c r="AO504" s="1" t="s">
        <v>194</v>
      </c>
      <c r="AP504" s="1" t="s">
        <v>143</v>
      </c>
      <c r="AQ504" s="1" t="s">
        <v>195</v>
      </c>
      <c r="AT504" s="1" t="s">
        <v>120</v>
      </c>
      <c r="AW504" s="1" t="s">
        <v>120</v>
      </c>
      <c r="AZ504" s="1" t="s">
        <v>120</v>
      </c>
      <c r="BC504" s="1" t="s">
        <v>120</v>
      </c>
      <c r="BF504" s="1" t="s">
        <v>120</v>
      </c>
      <c r="BI504" s="1" t="s">
        <v>120</v>
      </c>
      <c r="BL504" s="6">
        <v>440000</v>
      </c>
      <c r="BM504" s="6">
        <v>200000</v>
      </c>
      <c r="BN504" s="6">
        <v>640000</v>
      </c>
      <c r="BO504" s="6">
        <v>528000</v>
      </c>
      <c r="BP504" s="6">
        <v>528000</v>
      </c>
      <c r="BQ504" s="6">
        <v>1056000</v>
      </c>
      <c r="BS504" s="6">
        <v>528000</v>
      </c>
      <c r="BT504" s="6">
        <v>311520</v>
      </c>
      <c r="BU504" s="6">
        <v>839520</v>
      </c>
      <c r="BV504" s="6">
        <v>528000</v>
      </c>
      <c r="BW504" s="6">
        <v>528000</v>
      </c>
      <c r="BX504" s="6">
        <v>1056000</v>
      </c>
      <c r="BY504" s="1" t="s">
        <v>107</v>
      </c>
      <c r="BZ504" s="1" t="s">
        <v>130</v>
      </c>
      <c r="CT504" s="6"/>
    </row>
    <row r="505" spans="1:98" x14ac:dyDescent="0.25">
      <c r="A505" s="1" t="s">
        <v>107</v>
      </c>
      <c r="B505" s="1" t="s">
        <v>108</v>
      </c>
      <c r="C505" s="1" t="s">
        <v>109</v>
      </c>
      <c r="D505" s="1" t="s">
        <v>110</v>
      </c>
      <c r="E505" s="1" t="s">
        <v>372</v>
      </c>
      <c r="F505" s="1" t="s">
        <v>373</v>
      </c>
      <c r="G505" s="1" t="s">
        <v>374</v>
      </c>
      <c r="H505" s="1" t="s">
        <v>417</v>
      </c>
      <c r="I505" s="1" t="s">
        <v>418</v>
      </c>
      <c r="J505" s="1" t="s">
        <v>419</v>
      </c>
      <c r="K505" s="1" t="s">
        <v>424</v>
      </c>
      <c r="L505" s="1" t="s">
        <v>425</v>
      </c>
      <c r="M505" s="1" t="s">
        <v>426</v>
      </c>
      <c r="P505" s="1" t="s">
        <v>120</v>
      </c>
      <c r="S505" s="1" t="s">
        <v>120</v>
      </c>
      <c r="V505" s="1" t="s">
        <v>120</v>
      </c>
      <c r="Y505" s="1" t="s">
        <v>120</v>
      </c>
      <c r="AB505" s="1" t="s">
        <v>120</v>
      </c>
      <c r="AE505" s="1" t="s">
        <v>120</v>
      </c>
      <c r="AF505" s="1" t="s">
        <v>121</v>
      </c>
      <c r="AG505" s="1" t="s">
        <v>122</v>
      </c>
      <c r="AH505" s="1" t="s">
        <v>123</v>
      </c>
      <c r="AI505" s="1" t="s">
        <v>124</v>
      </c>
      <c r="AJ505" s="1" t="s">
        <v>125</v>
      </c>
      <c r="AK505" s="1" t="s">
        <v>126</v>
      </c>
      <c r="AL505" s="1" t="s">
        <v>187</v>
      </c>
      <c r="AM505" s="1" t="s">
        <v>188</v>
      </c>
      <c r="AN505" s="1" t="s">
        <v>189</v>
      </c>
      <c r="AO505" s="1" t="s">
        <v>196</v>
      </c>
      <c r="AP505" s="1" t="s">
        <v>148</v>
      </c>
      <c r="AQ505" s="1" t="s">
        <v>197</v>
      </c>
      <c r="AT505" s="1" t="s">
        <v>120</v>
      </c>
      <c r="AW505" s="1" t="s">
        <v>120</v>
      </c>
      <c r="AZ505" s="1" t="s">
        <v>120</v>
      </c>
      <c r="BC505" s="1" t="s">
        <v>120</v>
      </c>
      <c r="BF505" s="1" t="s">
        <v>120</v>
      </c>
      <c r="BI505" s="1" t="s">
        <v>120</v>
      </c>
      <c r="BL505" s="6">
        <v>880000</v>
      </c>
      <c r="BM505" s="6">
        <v>400000</v>
      </c>
      <c r="BN505" s="6">
        <v>1280000</v>
      </c>
      <c r="BO505" s="6">
        <v>1056000</v>
      </c>
      <c r="BP505" s="6">
        <v>1056000</v>
      </c>
      <c r="BQ505" s="6">
        <v>2112000</v>
      </c>
      <c r="BS505" s="6">
        <v>1056000</v>
      </c>
      <c r="BT505" s="6">
        <v>623040</v>
      </c>
      <c r="BU505" s="6">
        <v>1679040</v>
      </c>
      <c r="BV505" s="6">
        <v>1056000</v>
      </c>
      <c r="BW505" s="6">
        <v>1056000</v>
      </c>
      <c r="BX505" s="6">
        <v>2112000</v>
      </c>
      <c r="BY505" s="1" t="s">
        <v>107</v>
      </c>
      <c r="BZ505" s="1" t="s">
        <v>130</v>
      </c>
      <c r="CT505" s="6"/>
    </row>
    <row r="506" spans="1:98" x14ac:dyDescent="0.25">
      <c r="A506" s="1" t="s">
        <v>107</v>
      </c>
      <c r="B506" s="1" t="s">
        <v>108</v>
      </c>
      <c r="C506" s="1" t="s">
        <v>109</v>
      </c>
      <c r="D506" s="1" t="s">
        <v>110</v>
      </c>
      <c r="E506" s="1" t="s">
        <v>372</v>
      </c>
      <c r="F506" s="1" t="s">
        <v>373</v>
      </c>
      <c r="G506" s="1" t="s">
        <v>374</v>
      </c>
      <c r="H506" s="1" t="s">
        <v>417</v>
      </c>
      <c r="I506" s="1" t="s">
        <v>418</v>
      </c>
      <c r="J506" s="1" t="s">
        <v>419</v>
      </c>
      <c r="K506" s="1" t="s">
        <v>427</v>
      </c>
      <c r="L506" s="1" t="s">
        <v>428</v>
      </c>
      <c r="M506" s="1" t="s">
        <v>429</v>
      </c>
      <c r="P506" s="1" t="s">
        <v>120</v>
      </c>
      <c r="S506" s="1" t="s">
        <v>120</v>
      </c>
      <c r="V506" s="1" t="s">
        <v>120</v>
      </c>
      <c r="Y506" s="1" t="s">
        <v>120</v>
      </c>
      <c r="AB506" s="1" t="s">
        <v>120</v>
      </c>
      <c r="AE506" s="1" t="s">
        <v>120</v>
      </c>
      <c r="AF506" s="1" t="s">
        <v>121</v>
      </c>
      <c r="AG506" s="1" t="s">
        <v>122</v>
      </c>
      <c r="AH506" s="1" t="s">
        <v>123</v>
      </c>
      <c r="AI506" s="1" t="s">
        <v>124</v>
      </c>
      <c r="AJ506" s="1" t="s">
        <v>125</v>
      </c>
      <c r="AK506" s="1" t="s">
        <v>126</v>
      </c>
      <c r="AL506" s="1" t="s">
        <v>187</v>
      </c>
      <c r="AM506" s="1" t="s">
        <v>188</v>
      </c>
      <c r="AN506" s="1" t="s">
        <v>189</v>
      </c>
      <c r="AQ506" s="1" t="s">
        <v>120</v>
      </c>
      <c r="AT506" s="1" t="s">
        <v>120</v>
      </c>
      <c r="AW506" s="1" t="s">
        <v>120</v>
      </c>
      <c r="AZ506" s="1" t="s">
        <v>120</v>
      </c>
      <c r="BC506" s="1" t="s">
        <v>120</v>
      </c>
      <c r="BF506" s="1" t="s">
        <v>120</v>
      </c>
      <c r="BI506" s="1" t="s">
        <v>120</v>
      </c>
      <c r="BL506" s="6">
        <v>500000</v>
      </c>
      <c r="BM506" s="6">
        <v>400000</v>
      </c>
      <c r="BN506" s="6">
        <v>900000</v>
      </c>
      <c r="BO506" s="6">
        <v>600000</v>
      </c>
      <c r="BP506" s="6">
        <v>600000</v>
      </c>
      <c r="BQ506" s="6">
        <v>1200000</v>
      </c>
      <c r="BS506" s="6">
        <v>600000</v>
      </c>
      <c r="BT506" s="6">
        <v>354000</v>
      </c>
      <c r="BU506" s="6">
        <v>954000</v>
      </c>
      <c r="BV506" s="6">
        <v>600000</v>
      </c>
      <c r="BW506" s="6">
        <v>600000</v>
      </c>
      <c r="BX506" s="6">
        <v>1200000</v>
      </c>
      <c r="BY506" s="1" t="s">
        <v>107</v>
      </c>
      <c r="BZ506" s="1" t="s">
        <v>130</v>
      </c>
      <c r="CT506" s="6"/>
    </row>
    <row r="507" spans="1:98" x14ac:dyDescent="0.25">
      <c r="A507" s="1" t="s">
        <v>107</v>
      </c>
      <c r="B507" s="1" t="s">
        <v>108</v>
      </c>
      <c r="C507" s="1" t="s">
        <v>109</v>
      </c>
      <c r="D507" s="1" t="s">
        <v>110</v>
      </c>
      <c r="E507" s="1" t="s">
        <v>372</v>
      </c>
      <c r="F507" s="1" t="s">
        <v>373</v>
      </c>
      <c r="G507" s="1" t="s">
        <v>374</v>
      </c>
      <c r="H507" s="1" t="s">
        <v>417</v>
      </c>
      <c r="I507" s="1" t="s">
        <v>418</v>
      </c>
      <c r="J507" s="1" t="s">
        <v>419</v>
      </c>
      <c r="K507" s="1" t="s">
        <v>427</v>
      </c>
      <c r="L507" s="1" t="s">
        <v>428</v>
      </c>
      <c r="M507" s="1" t="s">
        <v>429</v>
      </c>
      <c r="P507" s="1" t="s">
        <v>120</v>
      </c>
      <c r="S507" s="1" t="s">
        <v>120</v>
      </c>
      <c r="V507" s="1" t="s">
        <v>120</v>
      </c>
      <c r="Y507" s="1" t="s">
        <v>120</v>
      </c>
      <c r="AB507" s="1" t="s">
        <v>120</v>
      </c>
      <c r="AE507" s="1" t="s">
        <v>120</v>
      </c>
      <c r="AF507" s="1" t="s">
        <v>121</v>
      </c>
      <c r="AG507" s="1" t="s">
        <v>122</v>
      </c>
      <c r="AH507" s="1" t="s">
        <v>123</v>
      </c>
      <c r="AI507" s="1" t="s">
        <v>124</v>
      </c>
      <c r="AJ507" s="1" t="s">
        <v>125</v>
      </c>
      <c r="AK507" s="1" t="s">
        <v>126</v>
      </c>
      <c r="AL507" s="1" t="s">
        <v>187</v>
      </c>
      <c r="AM507" s="1" t="s">
        <v>188</v>
      </c>
      <c r="AN507" s="1" t="s">
        <v>189</v>
      </c>
      <c r="AO507" s="1" t="s">
        <v>190</v>
      </c>
      <c r="AP507" s="1" t="s">
        <v>151</v>
      </c>
      <c r="AQ507" s="1" t="s">
        <v>191</v>
      </c>
      <c r="AT507" s="1" t="s">
        <v>120</v>
      </c>
      <c r="AW507" s="1" t="s">
        <v>120</v>
      </c>
      <c r="AZ507" s="1" t="s">
        <v>120</v>
      </c>
      <c r="BC507" s="1" t="s">
        <v>120</v>
      </c>
      <c r="BF507" s="1" t="s">
        <v>120</v>
      </c>
      <c r="BI507" s="1" t="s">
        <v>120</v>
      </c>
      <c r="BL507" s="6">
        <v>440000</v>
      </c>
      <c r="BM507" s="6">
        <v>200000</v>
      </c>
      <c r="BN507" s="6">
        <v>640000</v>
      </c>
      <c r="BO507" s="6">
        <v>528000</v>
      </c>
      <c r="BP507" s="6">
        <v>528000</v>
      </c>
      <c r="BQ507" s="6">
        <v>1056000</v>
      </c>
      <c r="BS507" s="6">
        <v>528000</v>
      </c>
      <c r="BT507" s="6">
        <v>311520</v>
      </c>
      <c r="BU507" s="6">
        <v>839520</v>
      </c>
      <c r="BV507" s="6">
        <v>528000</v>
      </c>
      <c r="BW507" s="6">
        <v>528000</v>
      </c>
      <c r="BX507" s="6">
        <v>1056000</v>
      </c>
      <c r="BY507" s="1" t="s">
        <v>107</v>
      </c>
      <c r="BZ507" s="1" t="s">
        <v>130</v>
      </c>
      <c r="CT507" s="6"/>
    </row>
    <row r="508" spans="1:98" x14ac:dyDescent="0.25">
      <c r="A508" s="1" t="s">
        <v>107</v>
      </c>
      <c r="B508" s="1" t="s">
        <v>108</v>
      </c>
      <c r="C508" s="1" t="s">
        <v>109</v>
      </c>
      <c r="D508" s="1" t="s">
        <v>110</v>
      </c>
      <c r="E508" s="1" t="s">
        <v>372</v>
      </c>
      <c r="F508" s="1" t="s">
        <v>373</v>
      </c>
      <c r="G508" s="1" t="s">
        <v>374</v>
      </c>
      <c r="H508" s="1" t="s">
        <v>417</v>
      </c>
      <c r="I508" s="1" t="s">
        <v>418</v>
      </c>
      <c r="J508" s="1" t="s">
        <v>419</v>
      </c>
      <c r="K508" s="1" t="s">
        <v>427</v>
      </c>
      <c r="L508" s="1" t="s">
        <v>428</v>
      </c>
      <c r="M508" s="1" t="s">
        <v>429</v>
      </c>
      <c r="P508" s="1" t="s">
        <v>120</v>
      </c>
      <c r="S508" s="1" t="s">
        <v>120</v>
      </c>
      <c r="V508" s="1" t="s">
        <v>120</v>
      </c>
      <c r="Y508" s="1" t="s">
        <v>120</v>
      </c>
      <c r="AB508" s="1" t="s">
        <v>120</v>
      </c>
      <c r="AE508" s="1" t="s">
        <v>120</v>
      </c>
      <c r="AF508" s="1" t="s">
        <v>121</v>
      </c>
      <c r="AG508" s="1" t="s">
        <v>122</v>
      </c>
      <c r="AH508" s="1" t="s">
        <v>123</v>
      </c>
      <c r="AI508" s="1" t="s">
        <v>124</v>
      </c>
      <c r="AJ508" s="1" t="s">
        <v>125</v>
      </c>
      <c r="AK508" s="1" t="s">
        <v>126</v>
      </c>
      <c r="AL508" s="1" t="s">
        <v>187</v>
      </c>
      <c r="AM508" s="1" t="s">
        <v>188</v>
      </c>
      <c r="AN508" s="1" t="s">
        <v>189</v>
      </c>
      <c r="AO508" s="1" t="s">
        <v>192</v>
      </c>
      <c r="AP508" s="1" t="s">
        <v>154</v>
      </c>
      <c r="AQ508" s="1" t="s">
        <v>193</v>
      </c>
      <c r="AT508" s="1" t="s">
        <v>120</v>
      </c>
      <c r="AW508" s="1" t="s">
        <v>120</v>
      </c>
      <c r="AZ508" s="1" t="s">
        <v>120</v>
      </c>
      <c r="BC508" s="1" t="s">
        <v>120</v>
      </c>
      <c r="BF508" s="1" t="s">
        <v>120</v>
      </c>
      <c r="BI508" s="1" t="s">
        <v>120</v>
      </c>
      <c r="BL508" s="6">
        <v>440000</v>
      </c>
      <c r="BM508" s="6">
        <v>247000</v>
      </c>
      <c r="BN508" s="6">
        <v>687000</v>
      </c>
      <c r="BO508" s="6">
        <v>528000</v>
      </c>
      <c r="BP508" s="6">
        <v>528000</v>
      </c>
      <c r="BQ508" s="6">
        <v>1056000</v>
      </c>
      <c r="BS508" s="6">
        <v>528000</v>
      </c>
      <c r="BT508" s="6">
        <v>311520</v>
      </c>
      <c r="BU508" s="6">
        <v>839520</v>
      </c>
      <c r="BV508" s="6">
        <v>528000</v>
      </c>
      <c r="BW508" s="6">
        <v>528000</v>
      </c>
      <c r="BX508" s="6">
        <v>1056000</v>
      </c>
      <c r="BY508" s="1" t="s">
        <v>107</v>
      </c>
      <c r="BZ508" s="1" t="s">
        <v>130</v>
      </c>
      <c r="CT508" s="6"/>
    </row>
    <row r="509" spans="1:98" x14ac:dyDescent="0.25">
      <c r="A509" s="1" t="s">
        <v>107</v>
      </c>
      <c r="B509" s="1" t="s">
        <v>108</v>
      </c>
      <c r="C509" s="1" t="s">
        <v>109</v>
      </c>
      <c r="D509" s="1" t="s">
        <v>110</v>
      </c>
      <c r="E509" s="1" t="s">
        <v>372</v>
      </c>
      <c r="F509" s="1" t="s">
        <v>373</v>
      </c>
      <c r="G509" s="1" t="s">
        <v>374</v>
      </c>
      <c r="H509" s="1" t="s">
        <v>417</v>
      </c>
      <c r="I509" s="1" t="s">
        <v>418</v>
      </c>
      <c r="J509" s="1" t="s">
        <v>419</v>
      </c>
      <c r="K509" s="1" t="s">
        <v>427</v>
      </c>
      <c r="L509" s="1" t="s">
        <v>428</v>
      </c>
      <c r="M509" s="1" t="s">
        <v>429</v>
      </c>
      <c r="P509" s="1" t="s">
        <v>120</v>
      </c>
      <c r="S509" s="1" t="s">
        <v>120</v>
      </c>
      <c r="V509" s="1" t="s">
        <v>120</v>
      </c>
      <c r="Y509" s="1" t="s">
        <v>120</v>
      </c>
      <c r="AB509" s="1" t="s">
        <v>120</v>
      </c>
      <c r="AE509" s="1" t="s">
        <v>120</v>
      </c>
      <c r="AF509" s="1" t="s">
        <v>121</v>
      </c>
      <c r="AG509" s="1" t="s">
        <v>122</v>
      </c>
      <c r="AH509" s="1" t="s">
        <v>123</v>
      </c>
      <c r="AI509" s="1" t="s">
        <v>124</v>
      </c>
      <c r="AJ509" s="1" t="s">
        <v>125</v>
      </c>
      <c r="AK509" s="1" t="s">
        <v>126</v>
      </c>
      <c r="AL509" s="1" t="s">
        <v>187</v>
      </c>
      <c r="AM509" s="1" t="s">
        <v>188</v>
      </c>
      <c r="AN509" s="1" t="s">
        <v>189</v>
      </c>
      <c r="AO509" s="1" t="s">
        <v>194</v>
      </c>
      <c r="AP509" s="1" t="s">
        <v>143</v>
      </c>
      <c r="AQ509" s="1" t="s">
        <v>195</v>
      </c>
      <c r="AT509" s="1" t="s">
        <v>120</v>
      </c>
      <c r="AW509" s="1" t="s">
        <v>120</v>
      </c>
      <c r="AZ509" s="1" t="s">
        <v>120</v>
      </c>
      <c r="BC509" s="1" t="s">
        <v>120</v>
      </c>
      <c r="BF509" s="1" t="s">
        <v>120</v>
      </c>
      <c r="BI509" s="1" t="s">
        <v>120</v>
      </c>
      <c r="BL509" s="6">
        <v>440000</v>
      </c>
      <c r="BM509" s="6">
        <v>200000</v>
      </c>
      <c r="BN509" s="6">
        <v>640000</v>
      </c>
      <c r="BO509" s="6">
        <v>528000</v>
      </c>
      <c r="BP509" s="6">
        <v>528000</v>
      </c>
      <c r="BQ509" s="6">
        <v>1056000</v>
      </c>
      <c r="BS509" s="6">
        <v>528000</v>
      </c>
      <c r="BT509" s="6">
        <v>311520</v>
      </c>
      <c r="BU509" s="6">
        <v>839520</v>
      </c>
      <c r="BV509" s="6">
        <v>528000</v>
      </c>
      <c r="BW509" s="6">
        <v>528000</v>
      </c>
      <c r="BX509" s="6">
        <v>1056000</v>
      </c>
      <c r="BY509" s="1" t="s">
        <v>107</v>
      </c>
      <c r="BZ509" s="1" t="s">
        <v>130</v>
      </c>
      <c r="CT509" s="6"/>
    </row>
    <row r="510" spans="1:98" x14ac:dyDescent="0.25">
      <c r="A510" s="1" t="s">
        <v>107</v>
      </c>
      <c r="B510" s="1" t="s">
        <v>108</v>
      </c>
      <c r="C510" s="1" t="s">
        <v>109</v>
      </c>
      <c r="D510" s="1" t="s">
        <v>110</v>
      </c>
      <c r="E510" s="1" t="s">
        <v>372</v>
      </c>
      <c r="F510" s="1" t="s">
        <v>373</v>
      </c>
      <c r="G510" s="1" t="s">
        <v>374</v>
      </c>
      <c r="H510" s="1" t="s">
        <v>417</v>
      </c>
      <c r="I510" s="1" t="s">
        <v>418</v>
      </c>
      <c r="J510" s="1" t="s">
        <v>419</v>
      </c>
      <c r="K510" s="1" t="s">
        <v>427</v>
      </c>
      <c r="L510" s="1" t="s">
        <v>428</v>
      </c>
      <c r="M510" s="1" t="s">
        <v>429</v>
      </c>
      <c r="P510" s="1" t="s">
        <v>120</v>
      </c>
      <c r="S510" s="1" t="s">
        <v>120</v>
      </c>
      <c r="V510" s="1" t="s">
        <v>120</v>
      </c>
      <c r="Y510" s="1" t="s">
        <v>120</v>
      </c>
      <c r="AB510" s="1" t="s">
        <v>120</v>
      </c>
      <c r="AE510" s="1" t="s">
        <v>120</v>
      </c>
      <c r="AF510" s="1" t="s">
        <v>121</v>
      </c>
      <c r="AG510" s="1" t="s">
        <v>122</v>
      </c>
      <c r="AH510" s="1" t="s">
        <v>123</v>
      </c>
      <c r="AI510" s="1" t="s">
        <v>124</v>
      </c>
      <c r="AJ510" s="1" t="s">
        <v>125</v>
      </c>
      <c r="AK510" s="1" t="s">
        <v>126</v>
      </c>
      <c r="AL510" s="1" t="s">
        <v>187</v>
      </c>
      <c r="AM510" s="1" t="s">
        <v>188</v>
      </c>
      <c r="AN510" s="1" t="s">
        <v>189</v>
      </c>
      <c r="AO510" s="1" t="s">
        <v>196</v>
      </c>
      <c r="AP510" s="1" t="s">
        <v>148</v>
      </c>
      <c r="AQ510" s="1" t="s">
        <v>197</v>
      </c>
      <c r="AT510" s="1" t="s">
        <v>120</v>
      </c>
      <c r="AW510" s="1" t="s">
        <v>120</v>
      </c>
      <c r="AZ510" s="1" t="s">
        <v>120</v>
      </c>
      <c r="BC510" s="1" t="s">
        <v>120</v>
      </c>
      <c r="BF510" s="1" t="s">
        <v>120</v>
      </c>
      <c r="BI510" s="1" t="s">
        <v>120</v>
      </c>
      <c r="BL510" s="6">
        <v>880000</v>
      </c>
      <c r="BM510" s="6">
        <v>400000</v>
      </c>
      <c r="BN510" s="6">
        <v>1280000</v>
      </c>
      <c r="BO510" s="6">
        <v>1056000</v>
      </c>
      <c r="BP510" s="6">
        <v>1056000</v>
      </c>
      <c r="BQ510" s="6">
        <v>2112000</v>
      </c>
      <c r="BS510" s="6">
        <v>1056000</v>
      </c>
      <c r="BT510" s="6">
        <v>623040</v>
      </c>
      <c r="BU510" s="6">
        <v>1679040</v>
      </c>
      <c r="BV510" s="6">
        <v>1056000</v>
      </c>
      <c r="BW510" s="6">
        <v>1056000</v>
      </c>
      <c r="BX510" s="6">
        <v>2112000</v>
      </c>
      <c r="BY510" s="1" t="s">
        <v>107</v>
      </c>
      <c r="BZ510" s="1" t="s">
        <v>130</v>
      </c>
      <c r="CT510" s="6"/>
    </row>
    <row r="511" spans="1:98" x14ac:dyDescent="0.25">
      <c r="A511" s="1" t="s">
        <v>107</v>
      </c>
      <c r="B511" s="1" t="s">
        <v>108</v>
      </c>
      <c r="C511" s="1" t="s">
        <v>109</v>
      </c>
      <c r="D511" s="1" t="s">
        <v>110</v>
      </c>
      <c r="E511" s="1" t="s">
        <v>372</v>
      </c>
      <c r="F511" s="1" t="s">
        <v>373</v>
      </c>
      <c r="G511" s="1" t="s">
        <v>374</v>
      </c>
      <c r="H511" s="1" t="s">
        <v>430</v>
      </c>
      <c r="I511" s="1" t="s">
        <v>431</v>
      </c>
      <c r="J511" s="1" t="s">
        <v>432</v>
      </c>
      <c r="K511" s="1" t="s">
        <v>433</v>
      </c>
      <c r="L511" s="1" t="s">
        <v>308</v>
      </c>
      <c r="M511" s="1" t="s">
        <v>434</v>
      </c>
      <c r="P511" s="1" t="s">
        <v>120</v>
      </c>
      <c r="S511" s="1" t="s">
        <v>120</v>
      </c>
      <c r="V511" s="1" t="s">
        <v>120</v>
      </c>
      <c r="Y511" s="1" t="s">
        <v>120</v>
      </c>
      <c r="AB511" s="1" t="s">
        <v>120</v>
      </c>
      <c r="AE511" s="1" t="s">
        <v>120</v>
      </c>
      <c r="AF511" s="1" t="s">
        <v>121</v>
      </c>
      <c r="AG511" s="1" t="s">
        <v>122</v>
      </c>
      <c r="AH511" s="1" t="s">
        <v>123</v>
      </c>
      <c r="AI511" s="1" t="s">
        <v>124</v>
      </c>
      <c r="AJ511" s="1" t="s">
        <v>125</v>
      </c>
      <c r="AK511" s="1" t="s">
        <v>126</v>
      </c>
      <c r="AL511" s="1" t="s">
        <v>127</v>
      </c>
      <c r="AM511" s="1" t="s">
        <v>128</v>
      </c>
      <c r="AN511" s="1" t="s">
        <v>129</v>
      </c>
      <c r="AQ511" s="1" t="s">
        <v>120</v>
      </c>
      <c r="AT511" s="1" t="s">
        <v>120</v>
      </c>
      <c r="AW511" s="1" t="s">
        <v>120</v>
      </c>
      <c r="AZ511" s="1" t="s">
        <v>120</v>
      </c>
      <c r="BC511" s="1" t="s">
        <v>120</v>
      </c>
      <c r="BF511" s="1" t="s">
        <v>120</v>
      </c>
      <c r="BI511" s="1" t="s">
        <v>120</v>
      </c>
      <c r="BL511" s="6">
        <v>500000</v>
      </c>
      <c r="BM511" s="6">
        <v>400000</v>
      </c>
      <c r="BN511" s="6">
        <v>900000</v>
      </c>
      <c r="BO511" s="6">
        <v>600000</v>
      </c>
      <c r="BP511" s="6">
        <v>600000</v>
      </c>
      <c r="BQ511" s="6">
        <v>1200000</v>
      </c>
      <c r="BS511" s="6">
        <v>600000</v>
      </c>
      <c r="BT511" s="6">
        <v>354000</v>
      </c>
      <c r="BU511" s="6">
        <v>954000</v>
      </c>
      <c r="BV511" s="6">
        <v>600000</v>
      </c>
      <c r="BW511" s="6">
        <v>600000</v>
      </c>
      <c r="BX511" s="6">
        <v>1200000</v>
      </c>
      <c r="BY511" s="1" t="s">
        <v>107</v>
      </c>
      <c r="BZ511" s="1" t="s">
        <v>130</v>
      </c>
      <c r="CT511" s="6"/>
    </row>
    <row r="512" spans="1:98" x14ac:dyDescent="0.25">
      <c r="A512" s="1" t="s">
        <v>107</v>
      </c>
      <c r="B512" s="1" t="s">
        <v>108</v>
      </c>
      <c r="C512" s="1" t="s">
        <v>109</v>
      </c>
      <c r="D512" s="1" t="s">
        <v>110</v>
      </c>
      <c r="E512" s="1" t="s">
        <v>372</v>
      </c>
      <c r="F512" s="1" t="s">
        <v>373</v>
      </c>
      <c r="G512" s="1" t="s">
        <v>374</v>
      </c>
      <c r="H512" s="1" t="s">
        <v>430</v>
      </c>
      <c r="I512" s="1" t="s">
        <v>431</v>
      </c>
      <c r="J512" s="1" t="s">
        <v>432</v>
      </c>
      <c r="K512" s="1" t="s">
        <v>433</v>
      </c>
      <c r="L512" s="1" t="s">
        <v>308</v>
      </c>
      <c r="M512" s="1" t="s">
        <v>434</v>
      </c>
      <c r="P512" s="1" t="s">
        <v>120</v>
      </c>
      <c r="S512" s="1" t="s">
        <v>120</v>
      </c>
      <c r="V512" s="1" t="s">
        <v>120</v>
      </c>
      <c r="Y512" s="1" t="s">
        <v>120</v>
      </c>
      <c r="AB512" s="1" t="s">
        <v>120</v>
      </c>
      <c r="AE512" s="1" t="s">
        <v>120</v>
      </c>
      <c r="AF512" s="1" t="s">
        <v>121</v>
      </c>
      <c r="AG512" s="1" t="s">
        <v>122</v>
      </c>
      <c r="AH512" s="1" t="s">
        <v>123</v>
      </c>
      <c r="AI512" s="1" t="s">
        <v>124</v>
      </c>
      <c r="AJ512" s="1" t="s">
        <v>125</v>
      </c>
      <c r="AK512" s="1" t="s">
        <v>126</v>
      </c>
      <c r="AL512" s="1" t="s">
        <v>127</v>
      </c>
      <c r="AM512" s="1" t="s">
        <v>128</v>
      </c>
      <c r="AN512" s="1" t="s">
        <v>129</v>
      </c>
      <c r="AO512" s="1" t="s">
        <v>142</v>
      </c>
      <c r="AP512" s="1" t="s">
        <v>143</v>
      </c>
      <c r="AQ512" s="1" t="s">
        <v>144</v>
      </c>
      <c r="AT512" s="1" t="s">
        <v>120</v>
      </c>
      <c r="AW512" s="1" t="s">
        <v>120</v>
      </c>
      <c r="AZ512" s="1" t="s">
        <v>120</v>
      </c>
      <c r="BC512" s="1" t="s">
        <v>120</v>
      </c>
      <c r="BF512" s="1" t="s">
        <v>120</v>
      </c>
      <c r="BI512" s="1" t="s">
        <v>120</v>
      </c>
      <c r="BL512" s="6">
        <v>280000</v>
      </c>
      <c r="BM512" s="6">
        <v>200000</v>
      </c>
      <c r="BN512" s="6">
        <v>480000</v>
      </c>
      <c r="BO512" s="6">
        <v>336000</v>
      </c>
      <c r="BP512" s="6">
        <v>336000</v>
      </c>
      <c r="BQ512" s="6">
        <v>672000</v>
      </c>
      <c r="BS512" s="6">
        <v>336000</v>
      </c>
      <c r="BT512" s="6">
        <v>198240</v>
      </c>
      <c r="BU512" s="6">
        <v>534240</v>
      </c>
      <c r="BV512" s="6">
        <v>336000</v>
      </c>
      <c r="BW512" s="6">
        <v>336000</v>
      </c>
      <c r="BX512" s="6">
        <v>672000</v>
      </c>
      <c r="BY512" s="1" t="s">
        <v>107</v>
      </c>
      <c r="BZ512" s="1" t="s">
        <v>130</v>
      </c>
      <c r="CT512" s="6"/>
    </row>
    <row r="513" spans="1:98" x14ac:dyDescent="0.25">
      <c r="A513" s="1" t="s">
        <v>107</v>
      </c>
      <c r="B513" s="1" t="s">
        <v>108</v>
      </c>
      <c r="C513" s="1" t="s">
        <v>109</v>
      </c>
      <c r="D513" s="1" t="s">
        <v>110</v>
      </c>
      <c r="E513" s="1" t="s">
        <v>372</v>
      </c>
      <c r="F513" s="1" t="s">
        <v>373</v>
      </c>
      <c r="G513" s="1" t="s">
        <v>374</v>
      </c>
      <c r="H513" s="1" t="s">
        <v>430</v>
      </c>
      <c r="I513" s="1" t="s">
        <v>431</v>
      </c>
      <c r="J513" s="1" t="s">
        <v>432</v>
      </c>
      <c r="K513" s="1" t="s">
        <v>433</v>
      </c>
      <c r="L513" s="1" t="s">
        <v>308</v>
      </c>
      <c r="M513" s="1" t="s">
        <v>434</v>
      </c>
      <c r="P513" s="1" t="s">
        <v>120</v>
      </c>
      <c r="S513" s="1" t="s">
        <v>120</v>
      </c>
      <c r="V513" s="1" t="s">
        <v>120</v>
      </c>
      <c r="Y513" s="1" t="s">
        <v>120</v>
      </c>
      <c r="AB513" s="1" t="s">
        <v>120</v>
      </c>
      <c r="AE513" s="1" t="s">
        <v>120</v>
      </c>
      <c r="AF513" s="1" t="s">
        <v>121</v>
      </c>
      <c r="AG513" s="1" t="s">
        <v>122</v>
      </c>
      <c r="AH513" s="1" t="s">
        <v>123</v>
      </c>
      <c r="AI513" s="1" t="s">
        <v>124</v>
      </c>
      <c r="AJ513" s="1" t="s">
        <v>125</v>
      </c>
      <c r="AK513" s="1" t="s">
        <v>126</v>
      </c>
      <c r="AL513" s="1" t="s">
        <v>127</v>
      </c>
      <c r="AM513" s="1" t="s">
        <v>128</v>
      </c>
      <c r="AN513" s="1" t="s">
        <v>129</v>
      </c>
      <c r="AO513" s="1" t="s">
        <v>147</v>
      </c>
      <c r="AP513" s="1" t="s">
        <v>148</v>
      </c>
      <c r="AQ513" s="1" t="s">
        <v>149</v>
      </c>
      <c r="AT513" s="1" t="s">
        <v>120</v>
      </c>
      <c r="AW513" s="1" t="s">
        <v>120</v>
      </c>
      <c r="AZ513" s="1" t="s">
        <v>120</v>
      </c>
      <c r="BC513" s="1" t="s">
        <v>120</v>
      </c>
      <c r="BF513" s="1" t="s">
        <v>120</v>
      </c>
      <c r="BI513" s="1" t="s">
        <v>120</v>
      </c>
      <c r="BL513" s="6">
        <v>560000</v>
      </c>
      <c r="BM513" s="6">
        <v>400000</v>
      </c>
      <c r="BN513" s="6">
        <v>960000</v>
      </c>
      <c r="BO513" s="6">
        <v>672000</v>
      </c>
      <c r="BP513" s="6">
        <v>672000</v>
      </c>
      <c r="BQ513" s="6">
        <v>1344000</v>
      </c>
      <c r="BS513" s="6">
        <v>672000</v>
      </c>
      <c r="BT513" s="6">
        <v>396480</v>
      </c>
      <c r="BU513" s="6">
        <v>1068480</v>
      </c>
      <c r="BV513" s="6">
        <v>672000</v>
      </c>
      <c r="BW513" s="6">
        <v>672000</v>
      </c>
      <c r="BX513" s="6">
        <v>1344000</v>
      </c>
      <c r="BY513" s="1" t="s">
        <v>107</v>
      </c>
      <c r="BZ513" s="1" t="s">
        <v>130</v>
      </c>
      <c r="CT513" s="6"/>
    </row>
    <row r="514" spans="1:98" x14ac:dyDescent="0.25">
      <c r="A514" s="1" t="s">
        <v>107</v>
      </c>
      <c r="B514" s="1" t="s">
        <v>108</v>
      </c>
      <c r="C514" s="1" t="s">
        <v>109</v>
      </c>
      <c r="D514" s="1" t="s">
        <v>110</v>
      </c>
      <c r="E514" s="1" t="s">
        <v>372</v>
      </c>
      <c r="F514" s="1" t="s">
        <v>373</v>
      </c>
      <c r="G514" s="1" t="s">
        <v>374</v>
      </c>
      <c r="H514" s="1" t="s">
        <v>430</v>
      </c>
      <c r="I514" s="1" t="s">
        <v>431</v>
      </c>
      <c r="J514" s="1" t="s">
        <v>432</v>
      </c>
      <c r="K514" s="1" t="s">
        <v>433</v>
      </c>
      <c r="L514" s="1" t="s">
        <v>308</v>
      </c>
      <c r="M514" s="1" t="s">
        <v>434</v>
      </c>
      <c r="P514" s="1" t="s">
        <v>120</v>
      </c>
      <c r="S514" s="1" t="s">
        <v>120</v>
      </c>
      <c r="V514" s="1" t="s">
        <v>120</v>
      </c>
      <c r="Y514" s="1" t="s">
        <v>120</v>
      </c>
      <c r="AB514" s="1" t="s">
        <v>120</v>
      </c>
      <c r="AE514" s="1" t="s">
        <v>120</v>
      </c>
      <c r="AF514" s="1" t="s">
        <v>121</v>
      </c>
      <c r="AG514" s="1" t="s">
        <v>122</v>
      </c>
      <c r="AH514" s="1" t="s">
        <v>123</v>
      </c>
      <c r="AI514" s="1" t="s">
        <v>124</v>
      </c>
      <c r="AJ514" s="1" t="s">
        <v>125</v>
      </c>
      <c r="AK514" s="1" t="s">
        <v>126</v>
      </c>
      <c r="AL514" s="1" t="s">
        <v>127</v>
      </c>
      <c r="AM514" s="1" t="s">
        <v>128</v>
      </c>
      <c r="AN514" s="1" t="s">
        <v>129</v>
      </c>
      <c r="AO514" s="1" t="s">
        <v>150</v>
      </c>
      <c r="AP514" s="1" t="s">
        <v>151</v>
      </c>
      <c r="AQ514" s="1" t="s">
        <v>152</v>
      </c>
      <c r="AT514" s="1" t="s">
        <v>120</v>
      </c>
      <c r="AW514" s="1" t="s">
        <v>120</v>
      </c>
      <c r="AZ514" s="1" t="s">
        <v>120</v>
      </c>
      <c r="BC514" s="1" t="s">
        <v>120</v>
      </c>
      <c r="BF514" s="1" t="s">
        <v>120</v>
      </c>
      <c r="BI514" s="1" t="s">
        <v>120</v>
      </c>
      <c r="BL514" s="6">
        <v>280000</v>
      </c>
      <c r="BM514" s="6">
        <v>200000</v>
      </c>
      <c r="BN514" s="6">
        <v>480000</v>
      </c>
      <c r="BO514" s="6">
        <v>336000</v>
      </c>
      <c r="BP514" s="6">
        <v>336000</v>
      </c>
      <c r="BQ514" s="6">
        <v>672000</v>
      </c>
      <c r="BS514" s="6">
        <v>336000</v>
      </c>
      <c r="BT514" s="6">
        <v>198240</v>
      </c>
      <c r="BU514" s="6">
        <v>534240</v>
      </c>
      <c r="BV514" s="6">
        <v>336000</v>
      </c>
      <c r="BW514" s="6">
        <v>336000</v>
      </c>
      <c r="BX514" s="6">
        <v>672000</v>
      </c>
      <c r="BY514" s="1" t="s">
        <v>107</v>
      </c>
      <c r="BZ514" s="1" t="s">
        <v>130</v>
      </c>
      <c r="CT514" s="6"/>
    </row>
    <row r="515" spans="1:98" x14ac:dyDescent="0.25">
      <c r="A515" s="1" t="s">
        <v>107</v>
      </c>
      <c r="B515" s="1" t="s">
        <v>108</v>
      </c>
      <c r="C515" s="1" t="s">
        <v>109</v>
      </c>
      <c r="D515" s="1" t="s">
        <v>110</v>
      </c>
      <c r="E515" s="1" t="s">
        <v>372</v>
      </c>
      <c r="F515" s="1" t="s">
        <v>373</v>
      </c>
      <c r="G515" s="1" t="s">
        <v>374</v>
      </c>
      <c r="H515" s="1" t="s">
        <v>430</v>
      </c>
      <c r="I515" s="1" t="s">
        <v>431</v>
      </c>
      <c r="J515" s="1" t="s">
        <v>432</v>
      </c>
      <c r="K515" s="1" t="s">
        <v>433</v>
      </c>
      <c r="L515" s="1" t="s">
        <v>308</v>
      </c>
      <c r="M515" s="1" t="s">
        <v>434</v>
      </c>
      <c r="P515" s="1" t="s">
        <v>120</v>
      </c>
      <c r="S515" s="1" t="s">
        <v>120</v>
      </c>
      <c r="V515" s="1" t="s">
        <v>120</v>
      </c>
      <c r="Y515" s="1" t="s">
        <v>120</v>
      </c>
      <c r="AB515" s="1" t="s">
        <v>120</v>
      </c>
      <c r="AE515" s="1" t="s">
        <v>120</v>
      </c>
      <c r="AF515" s="1" t="s">
        <v>121</v>
      </c>
      <c r="AG515" s="1" t="s">
        <v>122</v>
      </c>
      <c r="AH515" s="1" t="s">
        <v>123</v>
      </c>
      <c r="AI515" s="1" t="s">
        <v>124</v>
      </c>
      <c r="AJ515" s="1" t="s">
        <v>125</v>
      </c>
      <c r="AK515" s="1" t="s">
        <v>126</v>
      </c>
      <c r="AL515" s="1" t="s">
        <v>127</v>
      </c>
      <c r="AM515" s="1" t="s">
        <v>128</v>
      </c>
      <c r="AN515" s="1" t="s">
        <v>129</v>
      </c>
      <c r="AO515" s="1" t="s">
        <v>153</v>
      </c>
      <c r="AP515" s="1" t="s">
        <v>154</v>
      </c>
      <c r="AQ515" s="1" t="s">
        <v>155</v>
      </c>
      <c r="AT515" s="1" t="s">
        <v>120</v>
      </c>
      <c r="AW515" s="1" t="s">
        <v>120</v>
      </c>
      <c r="AZ515" s="1" t="s">
        <v>120</v>
      </c>
      <c r="BC515" s="1" t="s">
        <v>120</v>
      </c>
      <c r="BF515" s="1" t="s">
        <v>120</v>
      </c>
      <c r="BI515" s="1" t="s">
        <v>120</v>
      </c>
      <c r="BL515" s="6">
        <v>280000</v>
      </c>
      <c r="BM515" s="6">
        <v>200000</v>
      </c>
      <c r="BN515" s="6">
        <v>480000</v>
      </c>
      <c r="BO515" s="6">
        <v>336000</v>
      </c>
      <c r="BP515" s="6">
        <v>336000</v>
      </c>
      <c r="BQ515" s="6">
        <v>672000</v>
      </c>
      <c r="BS515" s="6">
        <v>336000</v>
      </c>
      <c r="BT515" s="6">
        <v>198240</v>
      </c>
      <c r="BU515" s="6">
        <v>534240</v>
      </c>
      <c r="BV515" s="6">
        <v>336000</v>
      </c>
      <c r="BW515" s="6">
        <v>336000</v>
      </c>
      <c r="BX515" s="6">
        <v>672000</v>
      </c>
      <c r="BY515" s="1" t="s">
        <v>107</v>
      </c>
      <c r="BZ515" s="1" t="s">
        <v>130</v>
      </c>
      <c r="CT515" s="6"/>
    </row>
    <row r="516" spans="1:98" x14ac:dyDescent="0.25">
      <c r="A516" s="1" t="s">
        <v>107</v>
      </c>
      <c r="B516" s="1" t="s">
        <v>108</v>
      </c>
      <c r="C516" s="1" t="s">
        <v>109</v>
      </c>
      <c r="D516" s="1" t="s">
        <v>110</v>
      </c>
      <c r="E516" s="1" t="s">
        <v>372</v>
      </c>
      <c r="F516" s="1" t="s">
        <v>373</v>
      </c>
      <c r="G516" s="1" t="s">
        <v>374</v>
      </c>
      <c r="H516" s="1" t="s">
        <v>430</v>
      </c>
      <c r="I516" s="1" t="s">
        <v>431</v>
      </c>
      <c r="J516" s="1" t="s">
        <v>432</v>
      </c>
      <c r="K516" s="1" t="s">
        <v>433</v>
      </c>
      <c r="L516" s="1" t="s">
        <v>308</v>
      </c>
      <c r="M516" s="1" t="s">
        <v>434</v>
      </c>
      <c r="P516" s="1" t="s">
        <v>120</v>
      </c>
      <c r="S516" s="1" t="s">
        <v>120</v>
      </c>
      <c r="V516" s="1" t="s">
        <v>120</v>
      </c>
      <c r="Y516" s="1" t="s">
        <v>120</v>
      </c>
      <c r="AB516" s="1" t="s">
        <v>120</v>
      </c>
      <c r="AE516" s="1" t="s">
        <v>120</v>
      </c>
      <c r="AF516" s="1" t="s">
        <v>121</v>
      </c>
      <c r="AG516" s="1" t="s">
        <v>122</v>
      </c>
      <c r="AH516" s="1" t="s">
        <v>123</v>
      </c>
      <c r="AI516" s="1" t="s">
        <v>124</v>
      </c>
      <c r="AJ516" s="1" t="s">
        <v>125</v>
      </c>
      <c r="AK516" s="1" t="s">
        <v>126</v>
      </c>
      <c r="AL516" s="1" t="s">
        <v>156</v>
      </c>
      <c r="AM516" s="1" t="s">
        <v>157</v>
      </c>
      <c r="AN516" s="1" t="s">
        <v>158</v>
      </c>
      <c r="AO516" s="1" t="s">
        <v>159</v>
      </c>
      <c r="AP516" s="1" t="s">
        <v>143</v>
      </c>
      <c r="AQ516" s="1" t="s">
        <v>160</v>
      </c>
      <c r="AT516" s="1" t="s">
        <v>120</v>
      </c>
      <c r="AW516" s="1" t="s">
        <v>120</v>
      </c>
      <c r="AZ516" s="1" t="s">
        <v>120</v>
      </c>
      <c r="BC516" s="1" t="s">
        <v>120</v>
      </c>
      <c r="BF516" s="1" t="s">
        <v>120</v>
      </c>
      <c r="BI516" s="1" t="s">
        <v>120</v>
      </c>
      <c r="BL516" s="6">
        <v>160000</v>
      </c>
      <c r="BN516" s="6">
        <v>160000</v>
      </c>
      <c r="BO516" s="6">
        <v>192000</v>
      </c>
      <c r="BP516" s="6">
        <v>192000</v>
      </c>
      <c r="BQ516" s="6">
        <v>384000</v>
      </c>
      <c r="BS516" s="6">
        <v>192000</v>
      </c>
      <c r="BT516" s="6">
        <v>113280</v>
      </c>
      <c r="BU516" s="6">
        <v>305280</v>
      </c>
      <c r="BV516" s="6">
        <v>192000</v>
      </c>
      <c r="BW516" s="6">
        <v>192000</v>
      </c>
      <c r="BX516" s="6">
        <v>384000</v>
      </c>
      <c r="BY516" s="1" t="s">
        <v>107</v>
      </c>
      <c r="BZ516" s="1" t="s">
        <v>130</v>
      </c>
      <c r="CT516" s="6"/>
    </row>
    <row r="517" spans="1:98" x14ac:dyDescent="0.25">
      <c r="A517" s="1" t="s">
        <v>107</v>
      </c>
      <c r="B517" s="1" t="s">
        <v>108</v>
      </c>
      <c r="C517" s="1" t="s">
        <v>109</v>
      </c>
      <c r="D517" s="1" t="s">
        <v>110</v>
      </c>
      <c r="E517" s="1" t="s">
        <v>372</v>
      </c>
      <c r="F517" s="1" t="s">
        <v>373</v>
      </c>
      <c r="G517" s="1" t="s">
        <v>374</v>
      </c>
      <c r="H517" s="1" t="s">
        <v>430</v>
      </c>
      <c r="I517" s="1" t="s">
        <v>431</v>
      </c>
      <c r="J517" s="1" t="s">
        <v>432</v>
      </c>
      <c r="K517" s="1" t="s">
        <v>433</v>
      </c>
      <c r="L517" s="1" t="s">
        <v>308</v>
      </c>
      <c r="M517" s="1" t="s">
        <v>434</v>
      </c>
      <c r="P517" s="1" t="s">
        <v>120</v>
      </c>
      <c r="S517" s="1" t="s">
        <v>120</v>
      </c>
      <c r="V517" s="1" t="s">
        <v>120</v>
      </c>
      <c r="Y517" s="1" t="s">
        <v>120</v>
      </c>
      <c r="AB517" s="1" t="s">
        <v>120</v>
      </c>
      <c r="AE517" s="1" t="s">
        <v>120</v>
      </c>
      <c r="AF517" s="1" t="s">
        <v>121</v>
      </c>
      <c r="AG517" s="1" t="s">
        <v>122</v>
      </c>
      <c r="AH517" s="1" t="s">
        <v>123</v>
      </c>
      <c r="AI517" s="1" t="s">
        <v>124</v>
      </c>
      <c r="AJ517" s="1" t="s">
        <v>125</v>
      </c>
      <c r="AK517" s="1" t="s">
        <v>126</v>
      </c>
      <c r="AL517" s="1" t="s">
        <v>161</v>
      </c>
      <c r="AM517" s="1" t="s">
        <v>162</v>
      </c>
      <c r="AN517" s="1" t="s">
        <v>163</v>
      </c>
      <c r="AO517" s="1" t="s">
        <v>164</v>
      </c>
      <c r="AP517" s="1" t="s">
        <v>148</v>
      </c>
      <c r="AQ517" s="1" t="s">
        <v>165</v>
      </c>
      <c r="AT517" s="1" t="s">
        <v>120</v>
      </c>
      <c r="AW517" s="1" t="s">
        <v>120</v>
      </c>
      <c r="AZ517" s="1" t="s">
        <v>120</v>
      </c>
      <c r="BC517" s="1" t="s">
        <v>120</v>
      </c>
      <c r="BF517" s="1" t="s">
        <v>120</v>
      </c>
      <c r="BI517" s="1" t="s">
        <v>120</v>
      </c>
      <c r="BL517" s="6">
        <v>320000</v>
      </c>
      <c r="BN517" s="6">
        <v>320000</v>
      </c>
      <c r="BO517" s="6">
        <v>384000</v>
      </c>
      <c r="BP517" s="6">
        <v>384000</v>
      </c>
      <c r="BQ517" s="6">
        <v>768000</v>
      </c>
      <c r="BS517" s="6">
        <v>384000</v>
      </c>
      <c r="BT517" s="6">
        <v>226560</v>
      </c>
      <c r="BU517" s="6">
        <v>610560</v>
      </c>
      <c r="BV517" s="6">
        <v>384000</v>
      </c>
      <c r="BW517" s="6">
        <v>384000</v>
      </c>
      <c r="BX517" s="6">
        <v>768000</v>
      </c>
      <c r="BY517" s="1" t="s">
        <v>107</v>
      </c>
      <c r="BZ517" s="1" t="s">
        <v>130</v>
      </c>
      <c r="CT517" s="6"/>
    </row>
    <row r="518" spans="1:98" x14ac:dyDescent="0.25">
      <c r="A518" s="1" t="s">
        <v>107</v>
      </c>
      <c r="B518" s="1" t="s">
        <v>108</v>
      </c>
      <c r="C518" s="1" t="s">
        <v>109</v>
      </c>
      <c r="D518" s="1" t="s">
        <v>110</v>
      </c>
      <c r="E518" s="1" t="s">
        <v>372</v>
      </c>
      <c r="F518" s="1" t="s">
        <v>373</v>
      </c>
      <c r="G518" s="1" t="s">
        <v>374</v>
      </c>
      <c r="H518" s="1" t="s">
        <v>430</v>
      </c>
      <c r="I518" s="1" t="s">
        <v>431</v>
      </c>
      <c r="J518" s="1" t="s">
        <v>432</v>
      </c>
      <c r="K518" s="1" t="s">
        <v>433</v>
      </c>
      <c r="L518" s="1" t="s">
        <v>308</v>
      </c>
      <c r="M518" s="1" t="s">
        <v>434</v>
      </c>
      <c r="P518" s="1" t="s">
        <v>120</v>
      </c>
      <c r="S518" s="1" t="s">
        <v>120</v>
      </c>
      <c r="V518" s="1" t="s">
        <v>120</v>
      </c>
      <c r="Y518" s="1" t="s">
        <v>120</v>
      </c>
      <c r="AB518" s="1" t="s">
        <v>120</v>
      </c>
      <c r="AE518" s="1" t="s">
        <v>120</v>
      </c>
      <c r="AF518" s="1" t="s">
        <v>121</v>
      </c>
      <c r="AG518" s="1" t="s">
        <v>122</v>
      </c>
      <c r="AH518" s="1" t="s">
        <v>123</v>
      </c>
      <c r="AI518" s="1" t="s">
        <v>124</v>
      </c>
      <c r="AJ518" s="1" t="s">
        <v>125</v>
      </c>
      <c r="AK518" s="1" t="s">
        <v>126</v>
      </c>
      <c r="AL518" s="1" t="s">
        <v>166</v>
      </c>
      <c r="AM518" s="1" t="s">
        <v>167</v>
      </c>
      <c r="AN518" s="1" t="s">
        <v>168</v>
      </c>
      <c r="AO518" s="1" t="s">
        <v>169</v>
      </c>
      <c r="AP518" s="1" t="s">
        <v>151</v>
      </c>
      <c r="AQ518" s="1" t="s">
        <v>170</v>
      </c>
      <c r="AT518" s="1" t="s">
        <v>120</v>
      </c>
      <c r="AW518" s="1" t="s">
        <v>120</v>
      </c>
      <c r="AZ518" s="1" t="s">
        <v>120</v>
      </c>
      <c r="BC518" s="1" t="s">
        <v>120</v>
      </c>
      <c r="BF518" s="1" t="s">
        <v>120</v>
      </c>
      <c r="BI518" s="1" t="s">
        <v>120</v>
      </c>
      <c r="BL518" s="6">
        <v>160000</v>
      </c>
      <c r="BN518" s="6">
        <v>160000</v>
      </c>
      <c r="BO518" s="6">
        <v>192000</v>
      </c>
      <c r="BP518" s="6">
        <v>192000</v>
      </c>
      <c r="BQ518" s="6">
        <v>384000</v>
      </c>
      <c r="BS518" s="6">
        <v>192000</v>
      </c>
      <c r="BT518" s="6">
        <v>113280</v>
      </c>
      <c r="BU518" s="6">
        <v>305280</v>
      </c>
      <c r="BV518" s="6">
        <v>192000</v>
      </c>
      <c r="BW518" s="6">
        <v>192000</v>
      </c>
      <c r="BX518" s="6">
        <v>384000</v>
      </c>
      <c r="BY518" s="1" t="s">
        <v>107</v>
      </c>
      <c r="BZ518" s="1" t="s">
        <v>130</v>
      </c>
      <c r="CT518" s="6"/>
    </row>
    <row r="519" spans="1:98" x14ac:dyDescent="0.25">
      <c r="A519" s="1" t="s">
        <v>107</v>
      </c>
      <c r="B519" s="1" t="s">
        <v>108</v>
      </c>
      <c r="C519" s="1" t="s">
        <v>109</v>
      </c>
      <c r="D519" s="1" t="s">
        <v>110</v>
      </c>
      <c r="E519" s="1" t="s">
        <v>372</v>
      </c>
      <c r="F519" s="1" t="s">
        <v>373</v>
      </c>
      <c r="G519" s="1" t="s">
        <v>374</v>
      </c>
      <c r="H519" s="1" t="s">
        <v>430</v>
      </c>
      <c r="I519" s="1" t="s">
        <v>431</v>
      </c>
      <c r="J519" s="1" t="s">
        <v>432</v>
      </c>
      <c r="K519" s="1" t="s">
        <v>433</v>
      </c>
      <c r="L519" s="1" t="s">
        <v>308</v>
      </c>
      <c r="M519" s="1" t="s">
        <v>434</v>
      </c>
      <c r="P519" s="1" t="s">
        <v>120</v>
      </c>
      <c r="S519" s="1" t="s">
        <v>120</v>
      </c>
      <c r="V519" s="1" t="s">
        <v>120</v>
      </c>
      <c r="Y519" s="1" t="s">
        <v>120</v>
      </c>
      <c r="AB519" s="1" t="s">
        <v>120</v>
      </c>
      <c r="AE519" s="1" t="s">
        <v>120</v>
      </c>
      <c r="AF519" s="1" t="s">
        <v>121</v>
      </c>
      <c r="AG519" s="1" t="s">
        <v>122</v>
      </c>
      <c r="AH519" s="1" t="s">
        <v>123</v>
      </c>
      <c r="AI519" s="1" t="s">
        <v>124</v>
      </c>
      <c r="AJ519" s="1" t="s">
        <v>125</v>
      </c>
      <c r="AK519" s="1" t="s">
        <v>126</v>
      </c>
      <c r="AL519" s="1" t="s">
        <v>171</v>
      </c>
      <c r="AM519" s="1" t="s">
        <v>172</v>
      </c>
      <c r="AN519" s="1" t="s">
        <v>173</v>
      </c>
      <c r="AO519" s="1" t="s">
        <v>174</v>
      </c>
      <c r="AP519" s="1" t="s">
        <v>151</v>
      </c>
      <c r="AQ519" s="1" t="s">
        <v>175</v>
      </c>
      <c r="AT519" s="1" t="s">
        <v>120</v>
      </c>
      <c r="AW519" s="1" t="s">
        <v>120</v>
      </c>
      <c r="AZ519" s="1" t="s">
        <v>120</v>
      </c>
      <c r="BC519" s="1" t="s">
        <v>120</v>
      </c>
      <c r="BF519" s="1" t="s">
        <v>120</v>
      </c>
      <c r="BI519" s="1" t="s">
        <v>120</v>
      </c>
      <c r="BL519" s="6">
        <v>160000</v>
      </c>
      <c r="BN519" s="6">
        <v>160000</v>
      </c>
      <c r="BO519" s="6">
        <v>192000</v>
      </c>
      <c r="BP519" s="6">
        <v>192000</v>
      </c>
      <c r="BQ519" s="6">
        <v>384000</v>
      </c>
      <c r="BS519" s="6">
        <v>192000</v>
      </c>
      <c r="BT519" s="6">
        <v>113280</v>
      </c>
      <c r="BU519" s="6">
        <v>305280</v>
      </c>
      <c r="BV519" s="6">
        <v>192000</v>
      </c>
      <c r="BW519" s="6">
        <v>192000</v>
      </c>
      <c r="BX519" s="6">
        <v>384000</v>
      </c>
      <c r="BY519" s="1" t="s">
        <v>107</v>
      </c>
      <c r="BZ519" s="1" t="s">
        <v>130</v>
      </c>
      <c r="CT519" s="6"/>
    </row>
    <row r="520" spans="1:98" x14ac:dyDescent="0.25">
      <c r="A520" s="1" t="s">
        <v>107</v>
      </c>
      <c r="B520" s="1" t="s">
        <v>108</v>
      </c>
      <c r="C520" s="1" t="s">
        <v>109</v>
      </c>
      <c r="D520" s="1" t="s">
        <v>110</v>
      </c>
      <c r="E520" s="1" t="s">
        <v>372</v>
      </c>
      <c r="F520" s="1" t="s">
        <v>373</v>
      </c>
      <c r="G520" s="1" t="s">
        <v>374</v>
      </c>
      <c r="H520" s="1" t="s">
        <v>430</v>
      </c>
      <c r="I520" s="1" t="s">
        <v>431</v>
      </c>
      <c r="J520" s="1" t="s">
        <v>432</v>
      </c>
      <c r="K520" s="1" t="s">
        <v>435</v>
      </c>
      <c r="L520" s="1" t="s">
        <v>319</v>
      </c>
      <c r="M520" s="1" t="s">
        <v>436</v>
      </c>
      <c r="P520" s="1" t="s">
        <v>120</v>
      </c>
      <c r="S520" s="1" t="s">
        <v>120</v>
      </c>
      <c r="V520" s="1" t="s">
        <v>120</v>
      </c>
      <c r="Y520" s="1" t="s">
        <v>120</v>
      </c>
      <c r="AB520" s="1" t="s">
        <v>120</v>
      </c>
      <c r="AE520" s="1" t="s">
        <v>120</v>
      </c>
      <c r="AF520" s="1" t="s">
        <v>121</v>
      </c>
      <c r="AG520" s="1" t="s">
        <v>122</v>
      </c>
      <c r="AH520" s="1" t="s">
        <v>123</v>
      </c>
      <c r="AI520" s="1" t="s">
        <v>124</v>
      </c>
      <c r="AJ520" s="1" t="s">
        <v>125</v>
      </c>
      <c r="AK520" s="1" t="s">
        <v>126</v>
      </c>
      <c r="AL520" s="1" t="s">
        <v>127</v>
      </c>
      <c r="AM520" s="1" t="s">
        <v>128</v>
      </c>
      <c r="AN520" s="1" t="s">
        <v>129</v>
      </c>
      <c r="AQ520" s="1" t="s">
        <v>120</v>
      </c>
      <c r="AT520" s="1" t="s">
        <v>120</v>
      </c>
      <c r="AW520" s="1" t="s">
        <v>120</v>
      </c>
      <c r="AZ520" s="1" t="s">
        <v>120</v>
      </c>
      <c r="BC520" s="1" t="s">
        <v>120</v>
      </c>
      <c r="BF520" s="1" t="s">
        <v>120</v>
      </c>
      <c r="BI520" s="1" t="s">
        <v>120</v>
      </c>
      <c r="BL520" s="6">
        <v>500000</v>
      </c>
      <c r="BM520" s="6">
        <v>400000</v>
      </c>
      <c r="BN520" s="6">
        <v>900000</v>
      </c>
      <c r="BO520" s="6">
        <v>600000</v>
      </c>
      <c r="BP520" s="6">
        <v>600000</v>
      </c>
      <c r="BQ520" s="6">
        <v>1200000</v>
      </c>
      <c r="BS520" s="6">
        <v>600000</v>
      </c>
      <c r="BT520" s="6">
        <v>354000</v>
      </c>
      <c r="BU520" s="6">
        <v>954000</v>
      </c>
      <c r="BV520" s="6">
        <v>600000</v>
      </c>
      <c r="BW520" s="6">
        <v>600000</v>
      </c>
      <c r="BX520" s="6">
        <v>1200000</v>
      </c>
      <c r="BY520" s="1" t="s">
        <v>107</v>
      </c>
      <c r="BZ520" s="1" t="s">
        <v>130</v>
      </c>
      <c r="CT520" s="6"/>
    </row>
    <row r="521" spans="1:98" x14ac:dyDescent="0.25">
      <c r="A521" s="1" t="s">
        <v>107</v>
      </c>
      <c r="B521" s="1" t="s">
        <v>108</v>
      </c>
      <c r="C521" s="1" t="s">
        <v>109</v>
      </c>
      <c r="D521" s="1" t="s">
        <v>110</v>
      </c>
      <c r="E521" s="1" t="s">
        <v>372</v>
      </c>
      <c r="F521" s="1" t="s">
        <v>373</v>
      </c>
      <c r="G521" s="1" t="s">
        <v>374</v>
      </c>
      <c r="H521" s="1" t="s">
        <v>430</v>
      </c>
      <c r="I521" s="1" t="s">
        <v>431</v>
      </c>
      <c r="J521" s="1" t="s">
        <v>432</v>
      </c>
      <c r="K521" s="1" t="s">
        <v>435</v>
      </c>
      <c r="L521" s="1" t="s">
        <v>319</v>
      </c>
      <c r="M521" s="1" t="s">
        <v>436</v>
      </c>
      <c r="P521" s="1" t="s">
        <v>120</v>
      </c>
      <c r="S521" s="1" t="s">
        <v>120</v>
      </c>
      <c r="V521" s="1" t="s">
        <v>120</v>
      </c>
      <c r="Y521" s="1" t="s">
        <v>120</v>
      </c>
      <c r="AB521" s="1" t="s">
        <v>120</v>
      </c>
      <c r="AE521" s="1" t="s">
        <v>120</v>
      </c>
      <c r="AF521" s="1" t="s">
        <v>121</v>
      </c>
      <c r="AG521" s="1" t="s">
        <v>122</v>
      </c>
      <c r="AH521" s="1" t="s">
        <v>123</v>
      </c>
      <c r="AI521" s="1" t="s">
        <v>124</v>
      </c>
      <c r="AJ521" s="1" t="s">
        <v>125</v>
      </c>
      <c r="AK521" s="1" t="s">
        <v>126</v>
      </c>
      <c r="AL521" s="1" t="s">
        <v>127</v>
      </c>
      <c r="AM521" s="1" t="s">
        <v>128</v>
      </c>
      <c r="AN521" s="1" t="s">
        <v>129</v>
      </c>
      <c r="AO521" s="1" t="s">
        <v>142</v>
      </c>
      <c r="AP521" s="1" t="s">
        <v>143</v>
      </c>
      <c r="AQ521" s="1" t="s">
        <v>144</v>
      </c>
      <c r="AT521" s="1" t="s">
        <v>120</v>
      </c>
      <c r="AW521" s="1" t="s">
        <v>120</v>
      </c>
      <c r="AZ521" s="1" t="s">
        <v>120</v>
      </c>
      <c r="BC521" s="1" t="s">
        <v>120</v>
      </c>
      <c r="BF521" s="1" t="s">
        <v>120</v>
      </c>
      <c r="BI521" s="1" t="s">
        <v>120</v>
      </c>
      <c r="BL521" s="6">
        <v>280000</v>
      </c>
      <c r="BM521" s="6">
        <v>200000</v>
      </c>
      <c r="BN521" s="6">
        <v>480000</v>
      </c>
      <c r="BO521" s="6">
        <v>336000</v>
      </c>
      <c r="BP521" s="6">
        <v>336000</v>
      </c>
      <c r="BQ521" s="6">
        <v>672000</v>
      </c>
      <c r="BS521" s="6">
        <v>336000</v>
      </c>
      <c r="BT521" s="6">
        <v>198240</v>
      </c>
      <c r="BU521" s="6">
        <v>534240</v>
      </c>
      <c r="BV521" s="6">
        <v>336000</v>
      </c>
      <c r="BW521" s="6">
        <v>336000</v>
      </c>
      <c r="BX521" s="6">
        <v>672000</v>
      </c>
      <c r="BY521" s="1" t="s">
        <v>107</v>
      </c>
      <c r="BZ521" s="1" t="s">
        <v>130</v>
      </c>
      <c r="CT521" s="6"/>
    </row>
    <row r="522" spans="1:98" x14ac:dyDescent="0.25">
      <c r="A522" s="1" t="s">
        <v>107</v>
      </c>
      <c r="B522" s="1" t="s">
        <v>108</v>
      </c>
      <c r="C522" s="1" t="s">
        <v>109</v>
      </c>
      <c r="D522" s="1" t="s">
        <v>110</v>
      </c>
      <c r="E522" s="1" t="s">
        <v>372</v>
      </c>
      <c r="F522" s="1" t="s">
        <v>373</v>
      </c>
      <c r="G522" s="1" t="s">
        <v>374</v>
      </c>
      <c r="H522" s="1" t="s">
        <v>430</v>
      </c>
      <c r="I522" s="1" t="s">
        <v>431</v>
      </c>
      <c r="J522" s="1" t="s">
        <v>432</v>
      </c>
      <c r="K522" s="1" t="s">
        <v>435</v>
      </c>
      <c r="L522" s="1" t="s">
        <v>319</v>
      </c>
      <c r="M522" s="1" t="s">
        <v>436</v>
      </c>
      <c r="P522" s="1" t="s">
        <v>120</v>
      </c>
      <c r="S522" s="1" t="s">
        <v>120</v>
      </c>
      <c r="V522" s="1" t="s">
        <v>120</v>
      </c>
      <c r="Y522" s="1" t="s">
        <v>120</v>
      </c>
      <c r="AB522" s="1" t="s">
        <v>120</v>
      </c>
      <c r="AE522" s="1" t="s">
        <v>120</v>
      </c>
      <c r="AF522" s="1" t="s">
        <v>121</v>
      </c>
      <c r="AG522" s="1" t="s">
        <v>122</v>
      </c>
      <c r="AH522" s="1" t="s">
        <v>123</v>
      </c>
      <c r="AI522" s="1" t="s">
        <v>124</v>
      </c>
      <c r="AJ522" s="1" t="s">
        <v>125</v>
      </c>
      <c r="AK522" s="1" t="s">
        <v>126</v>
      </c>
      <c r="AL522" s="1" t="s">
        <v>127</v>
      </c>
      <c r="AM522" s="1" t="s">
        <v>128</v>
      </c>
      <c r="AN522" s="1" t="s">
        <v>129</v>
      </c>
      <c r="AO522" s="1" t="s">
        <v>147</v>
      </c>
      <c r="AP522" s="1" t="s">
        <v>148</v>
      </c>
      <c r="AQ522" s="1" t="s">
        <v>149</v>
      </c>
      <c r="AT522" s="1" t="s">
        <v>120</v>
      </c>
      <c r="AW522" s="1" t="s">
        <v>120</v>
      </c>
      <c r="AZ522" s="1" t="s">
        <v>120</v>
      </c>
      <c r="BC522" s="1" t="s">
        <v>120</v>
      </c>
      <c r="BF522" s="1" t="s">
        <v>120</v>
      </c>
      <c r="BI522" s="1" t="s">
        <v>120</v>
      </c>
      <c r="BL522" s="6">
        <v>560000</v>
      </c>
      <c r="BM522" s="6">
        <v>400000</v>
      </c>
      <c r="BN522" s="6">
        <v>960000</v>
      </c>
      <c r="BO522" s="6">
        <v>672000</v>
      </c>
      <c r="BP522" s="6">
        <v>672000</v>
      </c>
      <c r="BQ522" s="6">
        <v>1344000</v>
      </c>
      <c r="BS522" s="6">
        <v>672000</v>
      </c>
      <c r="BT522" s="6">
        <v>396480</v>
      </c>
      <c r="BU522" s="6">
        <v>1068480</v>
      </c>
      <c r="BV522" s="6">
        <v>672000</v>
      </c>
      <c r="BW522" s="6">
        <v>672000</v>
      </c>
      <c r="BX522" s="6">
        <v>1344000</v>
      </c>
      <c r="BY522" s="1" t="s">
        <v>107</v>
      </c>
      <c r="BZ522" s="1" t="s">
        <v>130</v>
      </c>
      <c r="CT522" s="6"/>
    </row>
    <row r="523" spans="1:98" x14ac:dyDescent="0.25">
      <c r="A523" s="1" t="s">
        <v>107</v>
      </c>
      <c r="B523" s="1" t="s">
        <v>108</v>
      </c>
      <c r="C523" s="1" t="s">
        <v>109</v>
      </c>
      <c r="D523" s="1" t="s">
        <v>110</v>
      </c>
      <c r="E523" s="1" t="s">
        <v>372</v>
      </c>
      <c r="F523" s="1" t="s">
        <v>373</v>
      </c>
      <c r="G523" s="1" t="s">
        <v>374</v>
      </c>
      <c r="H523" s="1" t="s">
        <v>430</v>
      </c>
      <c r="I523" s="1" t="s">
        <v>431</v>
      </c>
      <c r="J523" s="1" t="s">
        <v>432</v>
      </c>
      <c r="K523" s="1" t="s">
        <v>435</v>
      </c>
      <c r="L523" s="1" t="s">
        <v>319</v>
      </c>
      <c r="M523" s="1" t="s">
        <v>436</v>
      </c>
      <c r="P523" s="1" t="s">
        <v>120</v>
      </c>
      <c r="S523" s="1" t="s">
        <v>120</v>
      </c>
      <c r="V523" s="1" t="s">
        <v>120</v>
      </c>
      <c r="Y523" s="1" t="s">
        <v>120</v>
      </c>
      <c r="AB523" s="1" t="s">
        <v>120</v>
      </c>
      <c r="AE523" s="1" t="s">
        <v>120</v>
      </c>
      <c r="AF523" s="1" t="s">
        <v>121</v>
      </c>
      <c r="AG523" s="1" t="s">
        <v>122</v>
      </c>
      <c r="AH523" s="1" t="s">
        <v>123</v>
      </c>
      <c r="AI523" s="1" t="s">
        <v>124</v>
      </c>
      <c r="AJ523" s="1" t="s">
        <v>125</v>
      </c>
      <c r="AK523" s="1" t="s">
        <v>126</v>
      </c>
      <c r="AL523" s="1" t="s">
        <v>127</v>
      </c>
      <c r="AM523" s="1" t="s">
        <v>128</v>
      </c>
      <c r="AN523" s="1" t="s">
        <v>129</v>
      </c>
      <c r="AO523" s="1" t="s">
        <v>150</v>
      </c>
      <c r="AP523" s="1" t="s">
        <v>151</v>
      </c>
      <c r="AQ523" s="1" t="s">
        <v>152</v>
      </c>
      <c r="AT523" s="1" t="s">
        <v>120</v>
      </c>
      <c r="AW523" s="1" t="s">
        <v>120</v>
      </c>
      <c r="AZ523" s="1" t="s">
        <v>120</v>
      </c>
      <c r="BC523" s="1" t="s">
        <v>120</v>
      </c>
      <c r="BF523" s="1" t="s">
        <v>120</v>
      </c>
      <c r="BI523" s="1" t="s">
        <v>120</v>
      </c>
      <c r="BL523" s="6">
        <v>280000</v>
      </c>
      <c r="BM523" s="6">
        <v>200000</v>
      </c>
      <c r="BN523" s="6">
        <v>480000</v>
      </c>
      <c r="BO523" s="6">
        <v>336000</v>
      </c>
      <c r="BP523" s="6">
        <v>336000</v>
      </c>
      <c r="BQ523" s="6">
        <v>672000</v>
      </c>
      <c r="BS523" s="6">
        <v>336000</v>
      </c>
      <c r="BT523" s="6">
        <v>198240</v>
      </c>
      <c r="BU523" s="6">
        <v>534240</v>
      </c>
      <c r="BV523" s="6">
        <v>336000</v>
      </c>
      <c r="BW523" s="6">
        <v>336000</v>
      </c>
      <c r="BX523" s="6">
        <v>672000</v>
      </c>
      <c r="BY523" s="1" t="s">
        <v>107</v>
      </c>
      <c r="BZ523" s="1" t="s">
        <v>130</v>
      </c>
      <c r="CT523" s="6"/>
    </row>
    <row r="524" spans="1:98" x14ac:dyDescent="0.25">
      <c r="A524" s="1" t="s">
        <v>107</v>
      </c>
      <c r="B524" s="1" t="s">
        <v>108</v>
      </c>
      <c r="C524" s="1" t="s">
        <v>109</v>
      </c>
      <c r="D524" s="1" t="s">
        <v>110</v>
      </c>
      <c r="E524" s="1" t="s">
        <v>372</v>
      </c>
      <c r="F524" s="1" t="s">
        <v>373</v>
      </c>
      <c r="G524" s="1" t="s">
        <v>374</v>
      </c>
      <c r="H524" s="1" t="s">
        <v>430</v>
      </c>
      <c r="I524" s="1" t="s">
        <v>431</v>
      </c>
      <c r="J524" s="1" t="s">
        <v>432</v>
      </c>
      <c r="K524" s="1" t="s">
        <v>435</v>
      </c>
      <c r="L524" s="1" t="s">
        <v>319</v>
      </c>
      <c r="M524" s="1" t="s">
        <v>436</v>
      </c>
      <c r="P524" s="1" t="s">
        <v>120</v>
      </c>
      <c r="S524" s="1" t="s">
        <v>120</v>
      </c>
      <c r="V524" s="1" t="s">
        <v>120</v>
      </c>
      <c r="Y524" s="1" t="s">
        <v>120</v>
      </c>
      <c r="AB524" s="1" t="s">
        <v>120</v>
      </c>
      <c r="AE524" s="1" t="s">
        <v>120</v>
      </c>
      <c r="AF524" s="1" t="s">
        <v>121</v>
      </c>
      <c r="AG524" s="1" t="s">
        <v>122</v>
      </c>
      <c r="AH524" s="1" t="s">
        <v>123</v>
      </c>
      <c r="AI524" s="1" t="s">
        <v>124</v>
      </c>
      <c r="AJ524" s="1" t="s">
        <v>125</v>
      </c>
      <c r="AK524" s="1" t="s">
        <v>126</v>
      </c>
      <c r="AL524" s="1" t="s">
        <v>127</v>
      </c>
      <c r="AM524" s="1" t="s">
        <v>128</v>
      </c>
      <c r="AN524" s="1" t="s">
        <v>129</v>
      </c>
      <c r="AO524" s="1" t="s">
        <v>153</v>
      </c>
      <c r="AP524" s="1" t="s">
        <v>154</v>
      </c>
      <c r="AQ524" s="1" t="s">
        <v>155</v>
      </c>
      <c r="AT524" s="1" t="s">
        <v>120</v>
      </c>
      <c r="AW524" s="1" t="s">
        <v>120</v>
      </c>
      <c r="AZ524" s="1" t="s">
        <v>120</v>
      </c>
      <c r="BC524" s="1" t="s">
        <v>120</v>
      </c>
      <c r="BF524" s="1" t="s">
        <v>120</v>
      </c>
      <c r="BI524" s="1" t="s">
        <v>120</v>
      </c>
      <c r="BL524" s="6">
        <v>280000</v>
      </c>
      <c r="BM524" s="6">
        <v>200000</v>
      </c>
      <c r="BN524" s="6">
        <v>480000</v>
      </c>
      <c r="BO524" s="6">
        <v>336000</v>
      </c>
      <c r="BP524" s="6">
        <v>336000</v>
      </c>
      <c r="BQ524" s="6">
        <v>672000</v>
      </c>
      <c r="BS524" s="6">
        <v>336000</v>
      </c>
      <c r="BT524" s="6">
        <v>198240</v>
      </c>
      <c r="BU524" s="6">
        <v>534240</v>
      </c>
      <c r="BV524" s="6">
        <v>336000</v>
      </c>
      <c r="BW524" s="6">
        <v>336000</v>
      </c>
      <c r="BX524" s="6">
        <v>672000</v>
      </c>
      <c r="BY524" s="1" t="s">
        <v>107</v>
      </c>
      <c r="BZ524" s="1" t="s">
        <v>130</v>
      </c>
      <c r="CT524" s="6"/>
    </row>
    <row r="525" spans="1:98" x14ac:dyDescent="0.25">
      <c r="A525" s="1" t="s">
        <v>107</v>
      </c>
      <c r="B525" s="1" t="s">
        <v>108</v>
      </c>
      <c r="C525" s="1" t="s">
        <v>109</v>
      </c>
      <c r="D525" s="1" t="s">
        <v>110</v>
      </c>
      <c r="E525" s="1" t="s">
        <v>372</v>
      </c>
      <c r="F525" s="1" t="s">
        <v>373</v>
      </c>
      <c r="G525" s="1" t="s">
        <v>374</v>
      </c>
      <c r="H525" s="1" t="s">
        <v>430</v>
      </c>
      <c r="I525" s="1" t="s">
        <v>431</v>
      </c>
      <c r="J525" s="1" t="s">
        <v>432</v>
      </c>
      <c r="K525" s="1" t="s">
        <v>435</v>
      </c>
      <c r="L525" s="1" t="s">
        <v>319</v>
      </c>
      <c r="M525" s="1" t="s">
        <v>436</v>
      </c>
      <c r="P525" s="1" t="s">
        <v>120</v>
      </c>
      <c r="S525" s="1" t="s">
        <v>120</v>
      </c>
      <c r="V525" s="1" t="s">
        <v>120</v>
      </c>
      <c r="Y525" s="1" t="s">
        <v>120</v>
      </c>
      <c r="AB525" s="1" t="s">
        <v>120</v>
      </c>
      <c r="AE525" s="1" t="s">
        <v>120</v>
      </c>
      <c r="AF525" s="1" t="s">
        <v>121</v>
      </c>
      <c r="AG525" s="1" t="s">
        <v>122</v>
      </c>
      <c r="AH525" s="1" t="s">
        <v>123</v>
      </c>
      <c r="AI525" s="1" t="s">
        <v>124</v>
      </c>
      <c r="AJ525" s="1" t="s">
        <v>125</v>
      </c>
      <c r="AK525" s="1" t="s">
        <v>126</v>
      </c>
      <c r="AL525" s="1" t="s">
        <v>156</v>
      </c>
      <c r="AM525" s="1" t="s">
        <v>157</v>
      </c>
      <c r="AN525" s="1" t="s">
        <v>158</v>
      </c>
      <c r="AO525" s="1" t="s">
        <v>159</v>
      </c>
      <c r="AP525" s="1" t="s">
        <v>143</v>
      </c>
      <c r="AQ525" s="1" t="s">
        <v>160</v>
      </c>
      <c r="AT525" s="1" t="s">
        <v>120</v>
      </c>
      <c r="AW525" s="1" t="s">
        <v>120</v>
      </c>
      <c r="AZ525" s="1" t="s">
        <v>120</v>
      </c>
      <c r="BC525" s="1" t="s">
        <v>120</v>
      </c>
      <c r="BF525" s="1" t="s">
        <v>120</v>
      </c>
      <c r="BI525" s="1" t="s">
        <v>120</v>
      </c>
      <c r="BL525" s="6">
        <v>160000</v>
      </c>
      <c r="BN525" s="6">
        <v>160000</v>
      </c>
      <c r="BO525" s="6">
        <v>192000</v>
      </c>
      <c r="BP525" s="6">
        <v>192000</v>
      </c>
      <c r="BQ525" s="6">
        <v>384000</v>
      </c>
      <c r="BS525" s="6">
        <v>192000</v>
      </c>
      <c r="BT525" s="6">
        <v>113280</v>
      </c>
      <c r="BU525" s="6">
        <v>305280</v>
      </c>
      <c r="BV525" s="6">
        <v>192000</v>
      </c>
      <c r="BW525" s="6">
        <v>192000</v>
      </c>
      <c r="BX525" s="6">
        <v>384000</v>
      </c>
      <c r="BY525" s="1" t="s">
        <v>107</v>
      </c>
      <c r="BZ525" s="1" t="s">
        <v>130</v>
      </c>
      <c r="CT525" s="6"/>
    </row>
    <row r="526" spans="1:98" x14ac:dyDescent="0.25">
      <c r="A526" s="1" t="s">
        <v>107</v>
      </c>
      <c r="B526" s="1" t="s">
        <v>108</v>
      </c>
      <c r="C526" s="1" t="s">
        <v>109</v>
      </c>
      <c r="D526" s="1" t="s">
        <v>110</v>
      </c>
      <c r="E526" s="1" t="s">
        <v>372</v>
      </c>
      <c r="F526" s="1" t="s">
        <v>373</v>
      </c>
      <c r="G526" s="1" t="s">
        <v>374</v>
      </c>
      <c r="H526" s="1" t="s">
        <v>430</v>
      </c>
      <c r="I526" s="1" t="s">
        <v>431</v>
      </c>
      <c r="J526" s="1" t="s">
        <v>432</v>
      </c>
      <c r="K526" s="1" t="s">
        <v>435</v>
      </c>
      <c r="L526" s="1" t="s">
        <v>319</v>
      </c>
      <c r="M526" s="1" t="s">
        <v>436</v>
      </c>
      <c r="P526" s="1" t="s">
        <v>120</v>
      </c>
      <c r="S526" s="1" t="s">
        <v>120</v>
      </c>
      <c r="V526" s="1" t="s">
        <v>120</v>
      </c>
      <c r="Y526" s="1" t="s">
        <v>120</v>
      </c>
      <c r="AB526" s="1" t="s">
        <v>120</v>
      </c>
      <c r="AE526" s="1" t="s">
        <v>120</v>
      </c>
      <c r="AF526" s="1" t="s">
        <v>121</v>
      </c>
      <c r="AG526" s="1" t="s">
        <v>122</v>
      </c>
      <c r="AH526" s="1" t="s">
        <v>123</v>
      </c>
      <c r="AI526" s="1" t="s">
        <v>124</v>
      </c>
      <c r="AJ526" s="1" t="s">
        <v>125</v>
      </c>
      <c r="AK526" s="1" t="s">
        <v>126</v>
      </c>
      <c r="AL526" s="1" t="s">
        <v>161</v>
      </c>
      <c r="AM526" s="1" t="s">
        <v>162</v>
      </c>
      <c r="AN526" s="1" t="s">
        <v>163</v>
      </c>
      <c r="AO526" s="1" t="s">
        <v>164</v>
      </c>
      <c r="AP526" s="1" t="s">
        <v>148</v>
      </c>
      <c r="AQ526" s="1" t="s">
        <v>165</v>
      </c>
      <c r="AT526" s="1" t="s">
        <v>120</v>
      </c>
      <c r="AW526" s="1" t="s">
        <v>120</v>
      </c>
      <c r="AZ526" s="1" t="s">
        <v>120</v>
      </c>
      <c r="BC526" s="1" t="s">
        <v>120</v>
      </c>
      <c r="BF526" s="1" t="s">
        <v>120</v>
      </c>
      <c r="BI526" s="1" t="s">
        <v>120</v>
      </c>
      <c r="BL526" s="6">
        <v>320000</v>
      </c>
      <c r="BN526" s="6">
        <v>320000</v>
      </c>
      <c r="BO526" s="6">
        <v>384000</v>
      </c>
      <c r="BP526" s="6">
        <v>384000</v>
      </c>
      <c r="BQ526" s="6">
        <v>768000</v>
      </c>
      <c r="BS526" s="6">
        <v>384000</v>
      </c>
      <c r="BT526" s="6">
        <v>226560</v>
      </c>
      <c r="BU526" s="6">
        <v>610560</v>
      </c>
      <c r="BV526" s="6">
        <v>384000</v>
      </c>
      <c r="BW526" s="6">
        <v>384000</v>
      </c>
      <c r="BX526" s="6">
        <v>768000</v>
      </c>
      <c r="BY526" s="1" t="s">
        <v>107</v>
      </c>
      <c r="BZ526" s="1" t="s">
        <v>130</v>
      </c>
      <c r="CT526" s="6"/>
    </row>
    <row r="527" spans="1:98" x14ac:dyDescent="0.25">
      <c r="A527" s="1" t="s">
        <v>107</v>
      </c>
      <c r="B527" s="1" t="s">
        <v>108</v>
      </c>
      <c r="C527" s="1" t="s">
        <v>109</v>
      </c>
      <c r="D527" s="1" t="s">
        <v>110</v>
      </c>
      <c r="E527" s="1" t="s">
        <v>372</v>
      </c>
      <c r="F527" s="1" t="s">
        <v>373</v>
      </c>
      <c r="G527" s="1" t="s">
        <v>374</v>
      </c>
      <c r="H527" s="1" t="s">
        <v>430</v>
      </c>
      <c r="I527" s="1" t="s">
        <v>431</v>
      </c>
      <c r="J527" s="1" t="s">
        <v>432</v>
      </c>
      <c r="K527" s="1" t="s">
        <v>435</v>
      </c>
      <c r="L527" s="1" t="s">
        <v>319</v>
      </c>
      <c r="M527" s="1" t="s">
        <v>436</v>
      </c>
      <c r="P527" s="1" t="s">
        <v>120</v>
      </c>
      <c r="S527" s="1" t="s">
        <v>120</v>
      </c>
      <c r="V527" s="1" t="s">
        <v>120</v>
      </c>
      <c r="Y527" s="1" t="s">
        <v>120</v>
      </c>
      <c r="AB527" s="1" t="s">
        <v>120</v>
      </c>
      <c r="AE527" s="1" t="s">
        <v>120</v>
      </c>
      <c r="AF527" s="1" t="s">
        <v>121</v>
      </c>
      <c r="AG527" s="1" t="s">
        <v>122</v>
      </c>
      <c r="AH527" s="1" t="s">
        <v>123</v>
      </c>
      <c r="AI527" s="1" t="s">
        <v>124</v>
      </c>
      <c r="AJ527" s="1" t="s">
        <v>125</v>
      </c>
      <c r="AK527" s="1" t="s">
        <v>126</v>
      </c>
      <c r="AL527" s="1" t="s">
        <v>166</v>
      </c>
      <c r="AM527" s="1" t="s">
        <v>167</v>
      </c>
      <c r="AN527" s="1" t="s">
        <v>168</v>
      </c>
      <c r="AO527" s="1" t="s">
        <v>169</v>
      </c>
      <c r="AP527" s="1" t="s">
        <v>151</v>
      </c>
      <c r="AQ527" s="1" t="s">
        <v>170</v>
      </c>
      <c r="AT527" s="1" t="s">
        <v>120</v>
      </c>
      <c r="AW527" s="1" t="s">
        <v>120</v>
      </c>
      <c r="AZ527" s="1" t="s">
        <v>120</v>
      </c>
      <c r="BC527" s="1" t="s">
        <v>120</v>
      </c>
      <c r="BF527" s="1" t="s">
        <v>120</v>
      </c>
      <c r="BI527" s="1" t="s">
        <v>120</v>
      </c>
      <c r="BL527" s="6">
        <v>160000</v>
      </c>
      <c r="BN527" s="6">
        <v>160000</v>
      </c>
      <c r="BO527" s="6">
        <v>192000</v>
      </c>
      <c r="BP527" s="6">
        <v>192000</v>
      </c>
      <c r="BQ527" s="6">
        <v>384000</v>
      </c>
      <c r="BS527" s="6">
        <v>192000</v>
      </c>
      <c r="BT527" s="6">
        <v>113280</v>
      </c>
      <c r="BU527" s="6">
        <v>305280</v>
      </c>
      <c r="BV527" s="6">
        <v>192000</v>
      </c>
      <c r="BW527" s="6">
        <v>192000</v>
      </c>
      <c r="BX527" s="6">
        <v>384000</v>
      </c>
      <c r="BY527" s="1" t="s">
        <v>107</v>
      </c>
      <c r="BZ527" s="1" t="s">
        <v>130</v>
      </c>
      <c r="CT527" s="6"/>
    </row>
    <row r="528" spans="1:98" x14ac:dyDescent="0.25">
      <c r="A528" s="1" t="s">
        <v>107</v>
      </c>
      <c r="B528" s="1" t="s">
        <v>108</v>
      </c>
      <c r="C528" s="1" t="s">
        <v>109</v>
      </c>
      <c r="D528" s="1" t="s">
        <v>110</v>
      </c>
      <c r="E528" s="1" t="s">
        <v>372</v>
      </c>
      <c r="F528" s="1" t="s">
        <v>373</v>
      </c>
      <c r="G528" s="1" t="s">
        <v>374</v>
      </c>
      <c r="H528" s="1" t="s">
        <v>430</v>
      </c>
      <c r="I528" s="1" t="s">
        <v>431</v>
      </c>
      <c r="J528" s="1" t="s">
        <v>432</v>
      </c>
      <c r="K528" s="1" t="s">
        <v>435</v>
      </c>
      <c r="L528" s="1" t="s">
        <v>319</v>
      </c>
      <c r="M528" s="1" t="s">
        <v>436</v>
      </c>
      <c r="P528" s="1" t="s">
        <v>120</v>
      </c>
      <c r="S528" s="1" t="s">
        <v>120</v>
      </c>
      <c r="V528" s="1" t="s">
        <v>120</v>
      </c>
      <c r="Y528" s="1" t="s">
        <v>120</v>
      </c>
      <c r="AB528" s="1" t="s">
        <v>120</v>
      </c>
      <c r="AE528" s="1" t="s">
        <v>120</v>
      </c>
      <c r="AF528" s="1" t="s">
        <v>121</v>
      </c>
      <c r="AG528" s="1" t="s">
        <v>122</v>
      </c>
      <c r="AH528" s="1" t="s">
        <v>123</v>
      </c>
      <c r="AI528" s="1" t="s">
        <v>124</v>
      </c>
      <c r="AJ528" s="1" t="s">
        <v>125</v>
      </c>
      <c r="AK528" s="1" t="s">
        <v>126</v>
      </c>
      <c r="AL528" s="1" t="s">
        <v>171</v>
      </c>
      <c r="AM528" s="1" t="s">
        <v>172</v>
      </c>
      <c r="AN528" s="1" t="s">
        <v>173</v>
      </c>
      <c r="AO528" s="1" t="s">
        <v>174</v>
      </c>
      <c r="AP528" s="1" t="s">
        <v>151</v>
      </c>
      <c r="AQ528" s="1" t="s">
        <v>175</v>
      </c>
      <c r="AT528" s="1" t="s">
        <v>120</v>
      </c>
      <c r="AW528" s="1" t="s">
        <v>120</v>
      </c>
      <c r="AZ528" s="1" t="s">
        <v>120</v>
      </c>
      <c r="BC528" s="1" t="s">
        <v>120</v>
      </c>
      <c r="BF528" s="1" t="s">
        <v>120</v>
      </c>
      <c r="BI528" s="1" t="s">
        <v>120</v>
      </c>
      <c r="BL528" s="6">
        <v>160000</v>
      </c>
      <c r="BN528" s="6">
        <v>160000</v>
      </c>
      <c r="BO528" s="6">
        <v>192000</v>
      </c>
      <c r="BP528" s="6">
        <v>192000</v>
      </c>
      <c r="BQ528" s="6">
        <v>384000</v>
      </c>
      <c r="BS528" s="6">
        <v>192000</v>
      </c>
      <c r="BT528" s="6">
        <v>113280</v>
      </c>
      <c r="BU528" s="6">
        <v>305280</v>
      </c>
      <c r="BV528" s="6">
        <v>192000</v>
      </c>
      <c r="BW528" s="6">
        <v>192000</v>
      </c>
      <c r="BX528" s="6">
        <v>384000</v>
      </c>
      <c r="BY528" s="1" t="s">
        <v>107</v>
      </c>
      <c r="BZ528" s="1" t="s">
        <v>130</v>
      </c>
      <c r="CT528" s="6"/>
    </row>
    <row r="529" spans="1:98" x14ac:dyDescent="0.25">
      <c r="A529" s="1" t="s">
        <v>107</v>
      </c>
      <c r="B529" s="1" t="s">
        <v>108</v>
      </c>
      <c r="C529" s="1" t="s">
        <v>109</v>
      </c>
      <c r="D529" s="1" t="s">
        <v>110</v>
      </c>
      <c r="E529" s="1" t="s">
        <v>372</v>
      </c>
      <c r="F529" s="1" t="s">
        <v>373</v>
      </c>
      <c r="G529" s="1" t="s">
        <v>374</v>
      </c>
      <c r="H529" s="1" t="s">
        <v>430</v>
      </c>
      <c r="I529" s="1" t="s">
        <v>431</v>
      </c>
      <c r="J529" s="1" t="s">
        <v>432</v>
      </c>
      <c r="K529" s="1" t="s">
        <v>437</v>
      </c>
      <c r="L529" s="1" t="s">
        <v>319</v>
      </c>
      <c r="M529" s="1" t="s">
        <v>438</v>
      </c>
      <c r="P529" s="1" t="s">
        <v>120</v>
      </c>
      <c r="S529" s="1" t="s">
        <v>120</v>
      </c>
      <c r="V529" s="1" t="s">
        <v>120</v>
      </c>
      <c r="Y529" s="1" t="s">
        <v>120</v>
      </c>
      <c r="AB529" s="1" t="s">
        <v>120</v>
      </c>
      <c r="AE529" s="1" t="s">
        <v>120</v>
      </c>
      <c r="AF529" s="1" t="s">
        <v>121</v>
      </c>
      <c r="AG529" s="1" t="s">
        <v>122</v>
      </c>
      <c r="AH529" s="1" t="s">
        <v>123</v>
      </c>
      <c r="AI529" s="1" t="s">
        <v>124</v>
      </c>
      <c r="AJ529" s="1" t="s">
        <v>125</v>
      </c>
      <c r="AK529" s="1" t="s">
        <v>126</v>
      </c>
      <c r="AL529" s="1" t="s">
        <v>187</v>
      </c>
      <c r="AM529" s="1" t="s">
        <v>188</v>
      </c>
      <c r="AN529" s="1" t="s">
        <v>189</v>
      </c>
      <c r="AQ529" s="1" t="s">
        <v>120</v>
      </c>
      <c r="AT529" s="1" t="s">
        <v>120</v>
      </c>
      <c r="AW529" s="1" t="s">
        <v>120</v>
      </c>
      <c r="AZ529" s="1" t="s">
        <v>120</v>
      </c>
      <c r="BC529" s="1" t="s">
        <v>120</v>
      </c>
      <c r="BF529" s="1" t="s">
        <v>120</v>
      </c>
      <c r="BI529" s="1" t="s">
        <v>120</v>
      </c>
      <c r="BL529" s="6">
        <v>500000</v>
      </c>
      <c r="BM529" s="6">
        <v>400000</v>
      </c>
      <c r="BN529" s="6">
        <v>900000</v>
      </c>
      <c r="BO529" s="6">
        <v>600000</v>
      </c>
      <c r="BP529" s="6">
        <v>600000</v>
      </c>
      <c r="BQ529" s="6">
        <v>1200000</v>
      </c>
      <c r="BS529" s="6">
        <v>600000</v>
      </c>
      <c r="BT529" s="6">
        <v>354000</v>
      </c>
      <c r="BU529" s="6">
        <v>954000</v>
      </c>
      <c r="BV529" s="6">
        <v>600000</v>
      </c>
      <c r="BW529" s="6">
        <v>600000</v>
      </c>
      <c r="BX529" s="6">
        <v>1200000</v>
      </c>
      <c r="BY529" s="1" t="s">
        <v>107</v>
      </c>
      <c r="BZ529" s="1" t="s">
        <v>130</v>
      </c>
      <c r="CT529" s="6"/>
    </row>
    <row r="530" spans="1:98" x14ac:dyDescent="0.25">
      <c r="A530" s="1" t="s">
        <v>107</v>
      </c>
      <c r="B530" s="1" t="s">
        <v>108</v>
      </c>
      <c r="C530" s="1" t="s">
        <v>109</v>
      </c>
      <c r="D530" s="1" t="s">
        <v>110</v>
      </c>
      <c r="E530" s="1" t="s">
        <v>372</v>
      </c>
      <c r="F530" s="1" t="s">
        <v>373</v>
      </c>
      <c r="G530" s="1" t="s">
        <v>374</v>
      </c>
      <c r="H530" s="1" t="s">
        <v>430</v>
      </c>
      <c r="I530" s="1" t="s">
        <v>431</v>
      </c>
      <c r="J530" s="1" t="s">
        <v>432</v>
      </c>
      <c r="K530" s="1" t="s">
        <v>437</v>
      </c>
      <c r="L530" s="1" t="s">
        <v>319</v>
      </c>
      <c r="M530" s="1" t="s">
        <v>438</v>
      </c>
      <c r="P530" s="1" t="s">
        <v>120</v>
      </c>
      <c r="S530" s="1" t="s">
        <v>120</v>
      </c>
      <c r="V530" s="1" t="s">
        <v>120</v>
      </c>
      <c r="Y530" s="1" t="s">
        <v>120</v>
      </c>
      <c r="AB530" s="1" t="s">
        <v>120</v>
      </c>
      <c r="AE530" s="1" t="s">
        <v>120</v>
      </c>
      <c r="AF530" s="1" t="s">
        <v>121</v>
      </c>
      <c r="AG530" s="1" t="s">
        <v>122</v>
      </c>
      <c r="AH530" s="1" t="s">
        <v>123</v>
      </c>
      <c r="AI530" s="1" t="s">
        <v>124</v>
      </c>
      <c r="AJ530" s="1" t="s">
        <v>125</v>
      </c>
      <c r="AK530" s="1" t="s">
        <v>126</v>
      </c>
      <c r="AL530" s="1" t="s">
        <v>187</v>
      </c>
      <c r="AM530" s="1" t="s">
        <v>188</v>
      </c>
      <c r="AN530" s="1" t="s">
        <v>189</v>
      </c>
      <c r="AO530" s="1" t="s">
        <v>190</v>
      </c>
      <c r="AP530" s="1" t="s">
        <v>151</v>
      </c>
      <c r="AQ530" s="1" t="s">
        <v>191</v>
      </c>
      <c r="AT530" s="1" t="s">
        <v>120</v>
      </c>
      <c r="AW530" s="1" t="s">
        <v>120</v>
      </c>
      <c r="AZ530" s="1" t="s">
        <v>120</v>
      </c>
      <c r="BC530" s="1" t="s">
        <v>120</v>
      </c>
      <c r="BF530" s="1" t="s">
        <v>120</v>
      </c>
      <c r="BI530" s="1" t="s">
        <v>120</v>
      </c>
      <c r="BL530" s="6">
        <v>440000</v>
      </c>
      <c r="BM530" s="6">
        <v>200000</v>
      </c>
      <c r="BN530" s="6">
        <v>640000</v>
      </c>
      <c r="BO530" s="6">
        <v>528000</v>
      </c>
      <c r="BP530" s="6">
        <v>528000</v>
      </c>
      <c r="BQ530" s="6">
        <v>1056000</v>
      </c>
      <c r="BS530" s="6">
        <v>528000</v>
      </c>
      <c r="BT530" s="6">
        <v>311520</v>
      </c>
      <c r="BU530" s="6">
        <v>839520</v>
      </c>
      <c r="BV530" s="6">
        <v>528000</v>
      </c>
      <c r="BW530" s="6">
        <v>528000</v>
      </c>
      <c r="BX530" s="6">
        <v>1056000</v>
      </c>
      <c r="BY530" s="1" t="s">
        <v>107</v>
      </c>
      <c r="BZ530" s="1" t="s">
        <v>130</v>
      </c>
      <c r="CT530" s="6"/>
    </row>
    <row r="531" spans="1:98" x14ac:dyDescent="0.25">
      <c r="A531" s="1" t="s">
        <v>107</v>
      </c>
      <c r="B531" s="1" t="s">
        <v>108</v>
      </c>
      <c r="C531" s="1" t="s">
        <v>109</v>
      </c>
      <c r="D531" s="1" t="s">
        <v>110</v>
      </c>
      <c r="E531" s="1" t="s">
        <v>372</v>
      </c>
      <c r="F531" s="1" t="s">
        <v>373</v>
      </c>
      <c r="G531" s="1" t="s">
        <v>374</v>
      </c>
      <c r="H531" s="1" t="s">
        <v>430</v>
      </c>
      <c r="I531" s="1" t="s">
        <v>431</v>
      </c>
      <c r="J531" s="1" t="s">
        <v>432</v>
      </c>
      <c r="K531" s="1" t="s">
        <v>437</v>
      </c>
      <c r="L531" s="1" t="s">
        <v>319</v>
      </c>
      <c r="M531" s="1" t="s">
        <v>438</v>
      </c>
      <c r="P531" s="1" t="s">
        <v>120</v>
      </c>
      <c r="S531" s="1" t="s">
        <v>120</v>
      </c>
      <c r="V531" s="1" t="s">
        <v>120</v>
      </c>
      <c r="Y531" s="1" t="s">
        <v>120</v>
      </c>
      <c r="AB531" s="1" t="s">
        <v>120</v>
      </c>
      <c r="AE531" s="1" t="s">
        <v>120</v>
      </c>
      <c r="AF531" s="1" t="s">
        <v>121</v>
      </c>
      <c r="AG531" s="1" t="s">
        <v>122</v>
      </c>
      <c r="AH531" s="1" t="s">
        <v>123</v>
      </c>
      <c r="AI531" s="1" t="s">
        <v>124</v>
      </c>
      <c r="AJ531" s="1" t="s">
        <v>125</v>
      </c>
      <c r="AK531" s="1" t="s">
        <v>126</v>
      </c>
      <c r="AL531" s="1" t="s">
        <v>187</v>
      </c>
      <c r="AM531" s="1" t="s">
        <v>188</v>
      </c>
      <c r="AN531" s="1" t="s">
        <v>189</v>
      </c>
      <c r="AO531" s="1" t="s">
        <v>192</v>
      </c>
      <c r="AP531" s="1" t="s">
        <v>154</v>
      </c>
      <c r="AQ531" s="1" t="s">
        <v>193</v>
      </c>
      <c r="AT531" s="1" t="s">
        <v>120</v>
      </c>
      <c r="AW531" s="1" t="s">
        <v>120</v>
      </c>
      <c r="AZ531" s="1" t="s">
        <v>120</v>
      </c>
      <c r="BC531" s="1" t="s">
        <v>120</v>
      </c>
      <c r="BF531" s="1" t="s">
        <v>120</v>
      </c>
      <c r="BI531" s="1" t="s">
        <v>120</v>
      </c>
      <c r="BL531" s="6">
        <v>440000</v>
      </c>
      <c r="BM531" s="6">
        <v>200000</v>
      </c>
      <c r="BN531" s="6">
        <v>640000</v>
      </c>
      <c r="BO531" s="6">
        <v>528000</v>
      </c>
      <c r="BP531" s="6">
        <v>528000</v>
      </c>
      <c r="BQ531" s="6">
        <v>1056000</v>
      </c>
      <c r="BS531" s="6">
        <v>528000</v>
      </c>
      <c r="BT531" s="6">
        <v>311520</v>
      </c>
      <c r="BU531" s="6">
        <v>839520</v>
      </c>
      <c r="BV531" s="6">
        <v>528000</v>
      </c>
      <c r="BW531" s="6">
        <v>528000</v>
      </c>
      <c r="BX531" s="6">
        <v>1056000</v>
      </c>
      <c r="BY531" s="1" t="s">
        <v>107</v>
      </c>
      <c r="BZ531" s="1" t="s">
        <v>130</v>
      </c>
      <c r="CT531" s="6"/>
    </row>
    <row r="532" spans="1:98" x14ac:dyDescent="0.25">
      <c r="A532" s="1" t="s">
        <v>107</v>
      </c>
      <c r="B532" s="1" t="s">
        <v>108</v>
      </c>
      <c r="C532" s="1" t="s">
        <v>109</v>
      </c>
      <c r="D532" s="1" t="s">
        <v>110</v>
      </c>
      <c r="E532" s="1" t="s">
        <v>372</v>
      </c>
      <c r="F532" s="1" t="s">
        <v>373</v>
      </c>
      <c r="G532" s="1" t="s">
        <v>374</v>
      </c>
      <c r="H532" s="1" t="s">
        <v>430</v>
      </c>
      <c r="I532" s="1" t="s">
        <v>431</v>
      </c>
      <c r="J532" s="1" t="s">
        <v>432</v>
      </c>
      <c r="K532" s="1" t="s">
        <v>437</v>
      </c>
      <c r="L532" s="1" t="s">
        <v>319</v>
      </c>
      <c r="M532" s="1" t="s">
        <v>438</v>
      </c>
      <c r="P532" s="1" t="s">
        <v>120</v>
      </c>
      <c r="S532" s="1" t="s">
        <v>120</v>
      </c>
      <c r="V532" s="1" t="s">
        <v>120</v>
      </c>
      <c r="Y532" s="1" t="s">
        <v>120</v>
      </c>
      <c r="AB532" s="1" t="s">
        <v>120</v>
      </c>
      <c r="AE532" s="1" t="s">
        <v>120</v>
      </c>
      <c r="AF532" s="1" t="s">
        <v>121</v>
      </c>
      <c r="AG532" s="1" t="s">
        <v>122</v>
      </c>
      <c r="AH532" s="1" t="s">
        <v>123</v>
      </c>
      <c r="AI532" s="1" t="s">
        <v>124</v>
      </c>
      <c r="AJ532" s="1" t="s">
        <v>125</v>
      </c>
      <c r="AK532" s="1" t="s">
        <v>126</v>
      </c>
      <c r="AL532" s="1" t="s">
        <v>187</v>
      </c>
      <c r="AM532" s="1" t="s">
        <v>188</v>
      </c>
      <c r="AN532" s="1" t="s">
        <v>189</v>
      </c>
      <c r="AO532" s="1" t="s">
        <v>194</v>
      </c>
      <c r="AP532" s="1" t="s">
        <v>143</v>
      </c>
      <c r="AQ532" s="1" t="s">
        <v>195</v>
      </c>
      <c r="AT532" s="1" t="s">
        <v>120</v>
      </c>
      <c r="AW532" s="1" t="s">
        <v>120</v>
      </c>
      <c r="AZ532" s="1" t="s">
        <v>120</v>
      </c>
      <c r="BC532" s="1" t="s">
        <v>120</v>
      </c>
      <c r="BF532" s="1" t="s">
        <v>120</v>
      </c>
      <c r="BI532" s="1" t="s">
        <v>120</v>
      </c>
      <c r="BL532" s="6">
        <v>440000</v>
      </c>
      <c r="BM532" s="6">
        <v>200000</v>
      </c>
      <c r="BN532" s="6">
        <v>640000</v>
      </c>
      <c r="BO532" s="6">
        <v>528000</v>
      </c>
      <c r="BP532" s="6">
        <v>528000</v>
      </c>
      <c r="BQ532" s="6">
        <v>1056000</v>
      </c>
      <c r="BS532" s="6">
        <v>528000</v>
      </c>
      <c r="BT532" s="6">
        <v>311520</v>
      </c>
      <c r="BU532" s="6">
        <v>839520</v>
      </c>
      <c r="BV532" s="6">
        <v>528000</v>
      </c>
      <c r="BW532" s="6">
        <v>528000</v>
      </c>
      <c r="BX532" s="6">
        <v>1056000</v>
      </c>
      <c r="BY532" s="1" t="s">
        <v>107</v>
      </c>
      <c r="BZ532" s="1" t="s">
        <v>130</v>
      </c>
      <c r="CT532" s="6"/>
    </row>
    <row r="533" spans="1:98" x14ac:dyDescent="0.25">
      <c r="A533" s="1" t="s">
        <v>107</v>
      </c>
      <c r="B533" s="1" t="s">
        <v>108</v>
      </c>
      <c r="C533" s="1" t="s">
        <v>109</v>
      </c>
      <c r="D533" s="1" t="s">
        <v>110</v>
      </c>
      <c r="E533" s="1" t="s">
        <v>372</v>
      </c>
      <c r="F533" s="1" t="s">
        <v>373</v>
      </c>
      <c r="G533" s="1" t="s">
        <v>374</v>
      </c>
      <c r="H533" s="1" t="s">
        <v>430</v>
      </c>
      <c r="I533" s="1" t="s">
        <v>431</v>
      </c>
      <c r="J533" s="1" t="s">
        <v>432</v>
      </c>
      <c r="K533" s="1" t="s">
        <v>437</v>
      </c>
      <c r="L533" s="1" t="s">
        <v>319</v>
      </c>
      <c r="M533" s="1" t="s">
        <v>438</v>
      </c>
      <c r="P533" s="1" t="s">
        <v>120</v>
      </c>
      <c r="S533" s="1" t="s">
        <v>120</v>
      </c>
      <c r="V533" s="1" t="s">
        <v>120</v>
      </c>
      <c r="Y533" s="1" t="s">
        <v>120</v>
      </c>
      <c r="AB533" s="1" t="s">
        <v>120</v>
      </c>
      <c r="AE533" s="1" t="s">
        <v>120</v>
      </c>
      <c r="AF533" s="1" t="s">
        <v>121</v>
      </c>
      <c r="AG533" s="1" t="s">
        <v>122</v>
      </c>
      <c r="AH533" s="1" t="s">
        <v>123</v>
      </c>
      <c r="AI533" s="1" t="s">
        <v>124</v>
      </c>
      <c r="AJ533" s="1" t="s">
        <v>125</v>
      </c>
      <c r="AK533" s="1" t="s">
        <v>126</v>
      </c>
      <c r="AL533" s="1" t="s">
        <v>187</v>
      </c>
      <c r="AM533" s="1" t="s">
        <v>188</v>
      </c>
      <c r="AN533" s="1" t="s">
        <v>189</v>
      </c>
      <c r="AO533" s="1" t="s">
        <v>196</v>
      </c>
      <c r="AP533" s="1" t="s">
        <v>148</v>
      </c>
      <c r="AQ533" s="1" t="s">
        <v>197</v>
      </c>
      <c r="AT533" s="1" t="s">
        <v>120</v>
      </c>
      <c r="AW533" s="1" t="s">
        <v>120</v>
      </c>
      <c r="AZ533" s="1" t="s">
        <v>120</v>
      </c>
      <c r="BC533" s="1" t="s">
        <v>120</v>
      </c>
      <c r="BF533" s="1" t="s">
        <v>120</v>
      </c>
      <c r="BI533" s="1" t="s">
        <v>120</v>
      </c>
      <c r="BL533" s="6">
        <v>880000</v>
      </c>
      <c r="BM533" s="6">
        <v>400000</v>
      </c>
      <c r="BN533" s="6">
        <v>1280000</v>
      </c>
      <c r="BO533" s="6">
        <v>1056000</v>
      </c>
      <c r="BP533" s="6">
        <v>1056000</v>
      </c>
      <c r="BQ533" s="6">
        <v>2112000</v>
      </c>
      <c r="BS533" s="6">
        <v>1056000</v>
      </c>
      <c r="BT533" s="6">
        <v>623040</v>
      </c>
      <c r="BU533" s="6">
        <v>1679040</v>
      </c>
      <c r="BV533" s="6">
        <v>1056000</v>
      </c>
      <c r="BW533" s="6">
        <v>1056000</v>
      </c>
      <c r="BX533" s="6">
        <v>2112000</v>
      </c>
      <c r="BY533" s="1" t="s">
        <v>107</v>
      </c>
      <c r="BZ533" s="1" t="s">
        <v>130</v>
      </c>
      <c r="CT533" s="6"/>
    </row>
    <row r="534" spans="1:98" x14ac:dyDescent="0.25">
      <c r="A534" s="1" t="s">
        <v>107</v>
      </c>
      <c r="B534" s="1" t="s">
        <v>108</v>
      </c>
      <c r="C534" s="1" t="s">
        <v>109</v>
      </c>
      <c r="D534" s="1" t="s">
        <v>110</v>
      </c>
      <c r="E534" s="1" t="s">
        <v>372</v>
      </c>
      <c r="F534" s="1" t="s">
        <v>373</v>
      </c>
      <c r="G534" s="1" t="s">
        <v>374</v>
      </c>
      <c r="H534" s="1" t="s">
        <v>430</v>
      </c>
      <c r="I534" s="1" t="s">
        <v>431</v>
      </c>
      <c r="J534" s="1" t="s">
        <v>432</v>
      </c>
      <c r="K534" s="1" t="s">
        <v>439</v>
      </c>
      <c r="L534" s="1" t="s">
        <v>440</v>
      </c>
      <c r="M534" s="1" t="s">
        <v>441</v>
      </c>
      <c r="P534" s="1" t="s">
        <v>120</v>
      </c>
      <c r="S534" s="1" t="s">
        <v>120</v>
      </c>
      <c r="V534" s="1" t="s">
        <v>120</v>
      </c>
      <c r="Y534" s="1" t="s">
        <v>120</v>
      </c>
      <c r="AB534" s="1" t="s">
        <v>120</v>
      </c>
      <c r="AE534" s="1" t="s">
        <v>120</v>
      </c>
      <c r="AF534" s="1" t="s">
        <v>121</v>
      </c>
      <c r="AG534" s="1" t="s">
        <v>122</v>
      </c>
      <c r="AH534" s="1" t="s">
        <v>123</v>
      </c>
      <c r="AI534" s="1" t="s">
        <v>124</v>
      </c>
      <c r="AJ534" s="1" t="s">
        <v>125</v>
      </c>
      <c r="AK534" s="1" t="s">
        <v>126</v>
      </c>
      <c r="AL534" s="1" t="s">
        <v>187</v>
      </c>
      <c r="AM534" s="1" t="s">
        <v>188</v>
      </c>
      <c r="AN534" s="1" t="s">
        <v>189</v>
      </c>
      <c r="AQ534" s="1" t="s">
        <v>120</v>
      </c>
      <c r="AT534" s="1" t="s">
        <v>120</v>
      </c>
      <c r="AW534" s="1" t="s">
        <v>120</v>
      </c>
      <c r="AZ534" s="1" t="s">
        <v>120</v>
      </c>
      <c r="BC534" s="1" t="s">
        <v>120</v>
      </c>
      <c r="BF534" s="1" t="s">
        <v>120</v>
      </c>
      <c r="BI534" s="1" t="s">
        <v>120</v>
      </c>
      <c r="BL534" s="6">
        <v>500000</v>
      </c>
      <c r="BM534" s="6">
        <v>400000</v>
      </c>
      <c r="BN534" s="6">
        <v>900000</v>
      </c>
      <c r="BO534" s="6">
        <v>600000</v>
      </c>
      <c r="BP534" s="6">
        <v>600000</v>
      </c>
      <c r="BQ534" s="6">
        <v>1200000</v>
      </c>
      <c r="BS534" s="6">
        <v>600000</v>
      </c>
      <c r="BT534" s="6">
        <v>354000</v>
      </c>
      <c r="BU534" s="6">
        <v>954000</v>
      </c>
      <c r="BV534" s="6">
        <v>600000</v>
      </c>
      <c r="BW534" s="6">
        <v>600000</v>
      </c>
      <c r="BX534" s="6">
        <v>1200000</v>
      </c>
      <c r="BY534" s="1" t="s">
        <v>107</v>
      </c>
      <c r="BZ534" s="1" t="s">
        <v>130</v>
      </c>
      <c r="CT534" s="6"/>
    </row>
    <row r="535" spans="1:98" x14ac:dyDescent="0.25">
      <c r="A535" s="1" t="s">
        <v>107</v>
      </c>
      <c r="B535" s="1" t="s">
        <v>108</v>
      </c>
      <c r="C535" s="1" t="s">
        <v>109</v>
      </c>
      <c r="D535" s="1" t="s">
        <v>110</v>
      </c>
      <c r="E535" s="1" t="s">
        <v>372</v>
      </c>
      <c r="F535" s="1" t="s">
        <v>373</v>
      </c>
      <c r="G535" s="1" t="s">
        <v>374</v>
      </c>
      <c r="H535" s="1" t="s">
        <v>430</v>
      </c>
      <c r="I535" s="1" t="s">
        <v>431</v>
      </c>
      <c r="J535" s="1" t="s">
        <v>432</v>
      </c>
      <c r="K535" s="1" t="s">
        <v>439</v>
      </c>
      <c r="L535" s="1" t="s">
        <v>440</v>
      </c>
      <c r="M535" s="1" t="s">
        <v>441</v>
      </c>
      <c r="P535" s="1" t="s">
        <v>120</v>
      </c>
      <c r="S535" s="1" t="s">
        <v>120</v>
      </c>
      <c r="V535" s="1" t="s">
        <v>120</v>
      </c>
      <c r="Y535" s="1" t="s">
        <v>120</v>
      </c>
      <c r="AB535" s="1" t="s">
        <v>120</v>
      </c>
      <c r="AE535" s="1" t="s">
        <v>120</v>
      </c>
      <c r="AF535" s="1" t="s">
        <v>121</v>
      </c>
      <c r="AG535" s="1" t="s">
        <v>122</v>
      </c>
      <c r="AH535" s="1" t="s">
        <v>123</v>
      </c>
      <c r="AI535" s="1" t="s">
        <v>124</v>
      </c>
      <c r="AJ535" s="1" t="s">
        <v>125</v>
      </c>
      <c r="AK535" s="1" t="s">
        <v>126</v>
      </c>
      <c r="AL535" s="1" t="s">
        <v>187</v>
      </c>
      <c r="AM535" s="1" t="s">
        <v>188</v>
      </c>
      <c r="AN535" s="1" t="s">
        <v>189</v>
      </c>
      <c r="AO535" s="1" t="s">
        <v>190</v>
      </c>
      <c r="AP535" s="1" t="s">
        <v>151</v>
      </c>
      <c r="AQ535" s="1" t="s">
        <v>191</v>
      </c>
      <c r="AT535" s="1" t="s">
        <v>120</v>
      </c>
      <c r="AW535" s="1" t="s">
        <v>120</v>
      </c>
      <c r="AZ535" s="1" t="s">
        <v>120</v>
      </c>
      <c r="BC535" s="1" t="s">
        <v>120</v>
      </c>
      <c r="BF535" s="1" t="s">
        <v>120</v>
      </c>
      <c r="BI535" s="1" t="s">
        <v>120</v>
      </c>
      <c r="BL535" s="6">
        <v>440000</v>
      </c>
      <c r="BM535" s="6">
        <v>200000</v>
      </c>
      <c r="BN535" s="6">
        <v>640000</v>
      </c>
      <c r="BO535" s="6">
        <v>528000</v>
      </c>
      <c r="BP535" s="6">
        <v>528000</v>
      </c>
      <c r="BQ535" s="6">
        <v>1056000</v>
      </c>
      <c r="BS535" s="6">
        <v>528000</v>
      </c>
      <c r="BT535" s="6">
        <v>311520</v>
      </c>
      <c r="BU535" s="6">
        <v>839520</v>
      </c>
      <c r="BV535" s="6">
        <v>528000</v>
      </c>
      <c r="BW535" s="6">
        <v>528000</v>
      </c>
      <c r="BX535" s="6">
        <v>1056000</v>
      </c>
      <c r="BY535" s="1" t="s">
        <v>107</v>
      </c>
      <c r="BZ535" s="1" t="s">
        <v>130</v>
      </c>
      <c r="CT535" s="6"/>
    </row>
    <row r="536" spans="1:98" x14ac:dyDescent="0.25">
      <c r="A536" s="1" t="s">
        <v>107</v>
      </c>
      <c r="B536" s="1" t="s">
        <v>108</v>
      </c>
      <c r="C536" s="1" t="s">
        <v>109</v>
      </c>
      <c r="D536" s="1" t="s">
        <v>110</v>
      </c>
      <c r="E536" s="1" t="s">
        <v>372</v>
      </c>
      <c r="F536" s="1" t="s">
        <v>373</v>
      </c>
      <c r="G536" s="1" t="s">
        <v>374</v>
      </c>
      <c r="H536" s="1" t="s">
        <v>430</v>
      </c>
      <c r="I536" s="1" t="s">
        <v>431</v>
      </c>
      <c r="J536" s="1" t="s">
        <v>432</v>
      </c>
      <c r="K536" s="1" t="s">
        <v>439</v>
      </c>
      <c r="L536" s="1" t="s">
        <v>440</v>
      </c>
      <c r="M536" s="1" t="s">
        <v>441</v>
      </c>
      <c r="P536" s="1" t="s">
        <v>120</v>
      </c>
      <c r="S536" s="1" t="s">
        <v>120</v>
      </c>
      <c r="V536" s="1" t="s">
        <v>120</v>
      </c>
      <c r="Y536" s="1" t="s">
        <v>120</v>
      </c>
      <c r="AB536" s="1" t="s">
        <v>120</v>
      </c>
      <c r="AE536" s="1" t="s">
        <v>120</v>
      </c>
      <c r="AF536" s="1" t="s">
        <v>121</v>
      </c>
      <c r="AG536" s="1" t="s">
        <v>122</v>
      </c>
      <c r="AH536" s="1" t="s">
        <v>123</v>
      </c>
      <c r="AI536" s="1" t="s">
        <v>124</v>
      </c>
      <c r="AJ536" s="1" t="s">
        <v>125</v>
      </c>
      <c r="AK536" s="1" t="s">
        <v>126</v>
      </c>
      <c r="AL536" s="1" t="s">
        <v>187</v>
      </c>
      <c r="AM536" s="1" t="s">
        <v>188</v>
      </c>
      <c r="AN536" s="1" t="s">
        <v>189</v>
      </c>
      <c r="AO536" s="1" t="s">
        <v>192</v>
      </c>
      <c r="AP536" s="1" t="s">
        <v>154</v>
      </c>
      <c r="AQ536" s="1" t="s">
        <v>193</v>
      </c>
      <c r="AT536" s="1" t="s">
        <v>120</v>
      </c>
      <c r="AW536" s="1" t="s">
        <v>120</v>
      </c>
      <c r="AZ536" s="1" t="s">
        <v>120</v>
      </c>
      <c r="BC536" s="1" t="s">
        <v>120</v>
      </c>
      <c r="BF536" s="1" t="s">
        <v>120</v>
      </c>
      <c r="BI536" s="1" t="s">
        <v>120</v>
      </c>
      <c r="BL536" s="6">
        <v>440000</v>
      </c>
      <c r="BM536" s="6">
        <v>234000</v>
      </c>
      <c r="BN536" s="6">
        <v>674000</v>
      </c>
      <c r="BO536" s="6">
        <v>528000</v>
      </c>
      <c r="BP536" s="6">
        <v>528000</v>
      </c>
      <c r="BQ536" s="6">
        <v>1056000</v>
      </c>
      <c r="BS536" s="6">
        <v>528000</v>
      </c>
      <c r="BT536" s="6">
        <v>311520</v>
      </c>
      <c r="BU536" s="6">
        <v>839520</v>
      </c>
      <c r="BV536" s="6">
        <v>528000</v>
      </c>
      <c r="BW536" s="6">
        <v>528000</v>
      </c>
      <c r="BX536" s="6">
        <v>1056000</v>
      </c>
      <c r="BY536" s="1" t="s">
        <v>107</v>
      </c>
      <c r="BZ536" s="1" t="s">
        <v>130</v>
      </c>
      <c r="CT536" s="6"/>
    </row>
    <row r="537" spans="1:98" x14ac:dyDescent="0.25">
      <c r="A537" s="1" t="s">
        <v>107</v>
      </c>
      <c r="B537" s="1" t="s">
        <v>108</v>
      </c>
      <c r="C537" s="1" t="s">
        <v>109</v>
      </c>
      <c r="D537" s="1" t="s">
        <v>110</v>
      </c>
      <c r="E537" s="1" t="s">
        <v>372</v>
      </c>
      <c r="F537" s="1" t="s">
        <v>373</v>
      </c>
      <c r="G537" s="1" t="s">
        <v>374</v>
      </c>
      <c r="H537" s="1" t="s">
        <v>430</v>
      </c>
      <c r="I537" s="1" t="s">
        <v>431</v>
      </c>
      <c r="J537" s="1" t="s">
        <v>432</v>
      </c>
      <c r="K537" s="1" t="s">
        <v>439</v>
      </c>
      <c r="L537" s="1" t="s">
        <v>440</v>
      </c>
      <c r="M537" s="1" t="s">
        <v>441</v>
      </c>
      <c r="P537" s="1" t="s">
        <v>120</v>
      </c>
      <c r="S537" s="1" t="s">
        <v>120</v>
      </c>
      <c r="V537" s="1" t="s">
        <v>120</v>
      </c>
      <c r="Y537" s="1" t="s">
        <v>120</v>
      </c>
      <c r="AB537" s="1" t="s">
        <v>120</v>
      </c>
      <c r="AE537" s="1" t="s">
        <v>120</v>
      </c>
      <c r="AF537" s="1" t="s">
        <v>121</v>
      </c>
      <c r="AG537" s="1" t="s">
        <v>122</v>
      </c>
      <c r="AH537" s="1" t="s">
        <v>123</v>
      </c>
      <c r="AI537" s="1" t="s">
        <v>124</v>
      </c>
      <c r="AJ537" s="1" t="s">
        <v>125</v>
      </c>
      <c r="AK537" s="1" t="s">
        <v>126</v>
      </c>
      <c r="AL537" s="1" t="s">
        <v>187</v>
      </c>
      <c r="AM537" s="1" t="s">
        <v>188</v>
      </c>
      <c r="AN537" s="1" t="s">
        <v>189</v>
      </c>
      <c r="AO537" s="1" t="s">
        <v>194</v>
      </c>
      <c r="AP537" s="1" t="s">
        <v>143</v>
      </c>
      <c r="AQ537" s="1" t="s">
        <v>195</v>
      </c>
      <c r="AT537" s="1" t="s">
        <v>120</v>
      </c>
      <c r="AW537" s="1" t="s">
        <v>120</v>
      </c>
      <c r="AZ537" s="1" t="s">
        <v>120</v>
      </c>
      <c r="BC537" s="1" t="s">
        <v>120</v>
      </c>
      <c r="BF537" s="1" t="s">
        <v>120</v>
      </c>
      <c r="BI537" s="1" t="s">
        <v>120</v>
      </c>
      <c r="BL537" s="6">
        <v>440000</v>
      </c>
      <c r="BM537" s="6">
        <v>200000</v>
      </c>
      <c r="BN537" s="6">
        <v>640000</v>
      </c>
      <c r="BO537" s="6">
        <v>528000</v>
      </c>
      <c r="BP537" s="6">
        <v>528000</v>
      </c>
      <c r="BQ537" s="6">
        <v>1056000</v>
      </c>
      <c r="BS537" s="6">
        <v>528000</v>
      </c>
      <c r="BT537" s="6">
        <v>311520</v>
      </c>
      <c r="BU537" s="6">
        <v>839520</v>
      </c>
      <c r="BV537" s="6">
        <v>528000</v>
      </c>
      <c r="BW537" s="6">
        <v>528000</v>
      </c>
      <c r="BX537" s="6">
        <v>1056000</v>
      </c>
      <c r="BY537" s="1" t="s">
        <v>107</v>
      </c>
      <c r="BZ537" s="1" t="s">
        <v>130</v>
      </c>
      <c r="CT537" s="6"/>
    </row>
    <row r="538" spans="1:98" x14ac:dyDescent="0.25">
      <c r="A538" s="1" t="s">
        <v>107</v>
      </c>
      <c r="B538" s="1" t="s">
        <v>108</v>
      </c>
      <c r="C538" s="1" t="s">
        <v>109</v>
      </c>
      <c r="D538" s="1" t="s">
        <v>110</v>
      </c>
      <c r="E538" s="1" t="s">
        <v>372</v>
      </c>
      <c r="F538" s="1" t="s">
        <v>373</v>
      </c>
      <c r="G538" s="1" t="s">
        <v>374</v>
      </c>
      <c r="H538" s="1" t="s">
        <v>430</v>
      </c>
      <c r="I538" s="1" t="s">
        <v>431</v>
      </c>
      <c r="J538" s="1" t="s">
        <v>432</v>
      </c>
      <c r="K538" s="1" t="s">
        <v>439</v>
      </c>
      <c r="L538" s="1" t="s">
        <v>440</v>
      </c>
      <c r="M538" s="1" t="s">
        <v>441</v>
      </c>
      <c r="P538" s="1" t="s">
        <v>120</v>
      </c>
      <c r="S538" s="1" t="s">
        <v>120</v>
      </c>
      <c r="V538" s="1" t="s">
        <v>120</v>
      </c>
      <c r="Y538" s="1" t="s">
        <v>120</v>
      </c>
      <c r="AB538" s="1" t="s">
        <v>120</v>
      </c>
      <c r="AE538" s="1" t="s">
        <v>120</v>
      </c>
      <c r="AF538" s="1" t="s">
        <v>121</v>
      </c>
      <c r="AG538" s="1" t="s">
        <v>122</v>
      </c>
      <c r="AH538" s="1" t="s">
        <v>123</v>
      </c>
      <c r="AI538" s="1" t="s">
        <v>124</v>
      </c>
      <c r="AJ538" s="1" t="s">
        <v>125</v>
      </c>
      <c r="AK538" s="1" t="s">
        <v>126</v>
      </c>
      <c r="AL538" s="1" t="s">
        <v>187</v>
      </c>
      <c r="AM538" s="1" t="s">
        <v>188</v>
      </c>
      <c r="AN538" s="1" t="s">
        <v>189</v>
      </c>
      <c r="AO538" s="1" t="s">
        <v>196</v>
      </c>
      <c r="AP538" s="1" t="s">
        <v>148</v>
      </c>
      <c r="AQ538" s="1" t="s">
        <v>197</v>
      </c>
      <c r="AT538" s="1" t="s">
        <v>120</v>
      </c>
      <c r="AW538" s="1" t="s">
        <v>120</v>
      </c>
      <c r="AZ538" s="1" t="s">
        <v>120</v>
      </c>
      <c r="BC538" s="1" t="s">
        <v>120</v>
      </c>
      <c r="BF538" s="1" t="s">
        <v>120</v>
      </c>
      <c r="BI538" s="1" t="s">
        <v>120</v>
      </c>
      <c r="BL538" s="6">
        <v>880000</v>
      </c>
      <c r="BM538" s="6">
        <v>400000</v>
      </c>
      <c r="BN538" s="6">
        <v>1280000</v>
      </c>
      <c r="BO538" s="6">
        <v>1056000</v>
      </c>
      <c r="BP538" s="6">
        <v>1056000</v>
      </c>
      <c r="BQ538" s="6">
        <v>2112000</v>
      </c>
      <c r="BS538" s="6">
        <v>1056000</v>
      </c>
      <c r="BT538" s="6">
        <v>623040</v>
      </c>
      <c r="BU538" s="6">
        <v>1679040</v>
      </c>
      <c r="BV538" s="6">
        <v>1056000</v>
      </c>
      <c r="BW538" s="6">
        <v>1056000</v>
      </c>
      <c r="BX538" s="6">
        <v>2112000</v>
      </c>
      <c r="BY538" s="1" t="s">
        <v>107</v>
      </c>
      <c r="BZ538" s="1" t="s">
        <v>130</v>
      </c>
      <c r="CT538" s="6"/>
    </row>
    <row r="539" spans="1:98" x14ac:dyDescent="0.25">
      <c r="A539" s="1" t="s">
        <v>107</v>
      </c>
      <c r="B539" s="1" t="s">
        <v>108</v>
      </c>
      <c r="C539" s="1" t="s">
        <v>109</v>
      </c>
      <c r="D539" s="1" t="s">
        <v>110</v>
      </c>
      <c r="E539" s="1" t="s">
        <v>372</v>
      </c>
      <c r="F539" s="1" t="s">
        <v>373</v>
      </c>
      <c r="G539" s="1" t="s">
        <v>374</v>
      </c>
      <c r="H539" s="1" t="s">
        <v>430</v>
      </c>
      <c r="I539" s="1" t="s">
        <v>431</v>
      </c>
      <c r="J539" s="1" t="s">
        <v>432</v>
      </c>
      <c r="K539" s="1" t="s">
        <v>442</v>
      </c>
      <c r="L539" s="1" t="s">
        <v>443</v>
      </c>
      <c r="M539" s="1" t="s">
        <v>444</v>
      </c>
      <c r="P539" s="1" t="s">
        <v>120</v>
      </c>
      <c r="S539" s="1" t="s">
        <v>120</v>
      </c>
      <c r="V539" s="1" t="s">
        <v>120</v>
      </c>
      <c r="Y539" s="1" t="s">
        <v>120</v>
      </c>
      <c r="AB539" s="1" t="s">
        <v>120</v>
      </c>
      <c r="AE539" s="1" t="s">
        <v>120</v>
      </c>
      <c r="AF539" s="1" t="s">
        <v>121</v>
      </c>
      <c r="AG539" s="1" t="s">
        <v>122</v>
      </c>
      <c r="AH539" s="1" t="s">
        <v>123</v>
      </c>
      <c r="AI539" s="1" t="s">
        <v>124</v>
      </c>
      <c r="AJ539" s="1" t="s">
        <v>125</v>
      </c>
      <c r="AK539" s="1" t="s">
        <v>126</v>
      </c>
      <c r="AL539" s="1" t="s">
        <v>187</v>
      </c>
      <c r="AM539" s="1" t="s">
        <v>188</v>
      </c>
      <c r="AN539" s="1" t="s">
        <v>189</v>
      </c>
      <c r="AQ539" s="1" t="s">
        <v>120</v>
      </c>
      <c r="AT539" s="1" t="s">
        <v>120</v>
      </c>
      <c r="AW539" s="1" t="s">
        <v>120</v>
      </c>
      <c r="AZ539" s="1" t="s">
        <v>120</v>
      </c>
      <c r="BC539" s="1" t="s">
        <v>120</v>
      </c>
      <c r="BF539" s="1" t="s">
        <v>120</v>
      </c>
      <c r="BI539" s="1" t="s">
        <v>120</v>
      </c>
      <c r="BL539" s="6">
        <v>500000</v>
      </c>
      <c r="BM539" s="6">
        <v>400000</v>
      </c>
      <c r="BN539" s="6">
        <v>900000</v>
      </c>
      <c r="BO539" s="6">
        <v>600000</v>
      </c>
      <c r="BP539" s="6">
        <v>600000</v>
      </c>
      <c r="BQ539" s="6">
        <v>1200000</v>
      </c>
      <c r="BS539" s="6">
        <v>600000</v>
      </c>
      <c r="BT539" s="6">
        <v>354000</v>
      </c>
      <c r="BU539" s="6">
        <v>954000</v>
      </c>
      <c r="BV539" s="6">
        <v>600000</v>
      </c>
      <c r="BW539" s="6">
        <v>600000</v>
      </c>
      <c r="BX539" s="6">
        <v>1200000</v>
      </c>
      <c r="BY539" s="1" t="s">
        <v>107</v>
      </c>
      <c r="BZ539" s="1" t="s">
        <v>130</v>
      </c>
      <c r="CT539" s="6"/>
    </row>
    <row r="540" spans="1:98" x14ac:dyDescent="0.25">
      <c r="A540" s="1" t="s">
        <v>107</v>
      </c>
      <c r="B540" s="1" t="s">
        <v>108</v>
      </c>
      <c r="C540" s="1" t="s">
        <v>109</v>
      </c>
      <c r="D540" s="1" t="s">
        <v>110</v>
      </c>
      <c r="E540" s="1" t="s">
        <v>372</v>
      </c>
      <c r="F540" s="1" t="s">
        <v>373</v>
      </c>
      <c r="G540" s="1" t="s">
        <v>374</v>
      </c>
      <c r="H540" s="1" t="s">
        <v>430</v>
      </c>
      <c r="I540" s="1" t="s">
        <v>431</v>
      </c>
      <c r="J540" s="1" t="s">
        <v>432</v>
      </c>
      <c r="K540" s="1" t="s">
        <v>442</v>
      </c>
      <c r="L540" s="1" t="s">
        <v>443</v>
      </c>
      <c r="M540" s="1" t="s">
        <v>444</v>
      </c>
      <c r="P540" s="1" t="s">
        <v>120</v>
      </c>
      <c r="S540" s="1" t="s">
        <v>120</v>
      </c>
      <c r="V540" s="1" t="s">
        <v>120</v>
      </c>
      <c r="Y540" s="1" t="s">
        <v>120</v>
      </c>
      <c r="AB540" s="1" t="s">
        <v>120</v>
      </c>
      <c r="AE540" s="1" t="s">
        <v>120</v>
      </c>
      <c r="AF540" s="1" t="s">
        <v>121</v>
      </c>
      <c r="AG540" s="1" t="s">
        <v>122</v>
      </c>
      <c r="AH540" s="1" t="s">
        <v>123</v>
      </c>
      <c r="AI540" s="1" t="s">
        <v>124</v>
      </c>
      <c r="AJ540" s="1" t="s">
        <v>125</v>
      </c>
      <c r="AK540" s="1" t="s">
        <v>126</v>
      </c>
      <c r="AL540" s="1" t="s">
        <v>187</v>
      </c>
      <c r="AM540" s="1" t="s">
        <v>188</v>
      </c>
      <c r="AN540" s="1" t="s">
        <v>189</v>
      </c>
      <c r="AO540" s="1" t="s">
        <v>190</v>
      </c>
      <c r="AP540" s="1" t="s">
        <v>151</v>
      </c>
      <c r="AQ540" s="1" t="s">
        <v>191</v>
      </c>
      <c r="AT540" s="1" t="s">
        <v>120</v>
      </c>
      <c r="AW540" s="1" t="s">
        <v>120</v>
      </c>
      <c r="AZ540" s="1" t="s">
        <v>120</v>
      </c>
      <c r="BC540" s="1" t="s">
        <v>120</v>
      </c>
      <c r="BF540" s="1" t="s">
        <v>120</v>
      </c>
      <c r="BI540" s="1" t="s">
        <v>120</v>
      </c>
      <c r="BL540" s="6">
        <v>440000</v>
      </c>
      <c r="BM540" s="6">
        <v>200000</v>
      </c>
      <c r="BN540" s="6">
        <v>640000</v>
      </c>
      <c r="BO540" s="6">
        <v>528000</v>
      </c>
      <c r="BP540" s="6">
        <v>528000</v>
      </c>
      <c r="BQ540" s="6">
        <v>1056000</v>
      </c>
      <c r="BS540" s="6">
        <v>528000</v>
      </c>
      <c r="BT540" s="6">
        <v>311520</v>
      </c>
      <c r="BU540" s="6">
        <v>839520</v>
      </c>
      <c r="BV540" s="6">
        <v>528000</v>
      </c>
      <c r="BW540" s="6">
        <v>528000</v>
      </c>
      <c r="BX540" s="6">
        <v>1056000</v>
      </c>
      <c r="BY540" s="1" t="s">
        <v>107</v>
      </c>
      <c r="BZ540" s="1" t="s">
        <v>130</v>
      </c>
      <c r="CT540" s="6"/>
    </row>
    <row r="541" spans="1:98" x14ac:dyDescent="0.25">
      <c r="A541" s="1" t="s">
        <v>107</v>
      </c>
      <c r="B541" s="1" t="s">
        <v>108</v>
      </c>
      <c r="C541" s="1" t="s">
        <v>109</v>
      </c>
      <c r="D541" s="1" t="s">
        <v>110</v>
      </c>
      <c r="E541" s="1" t="s">
        <v>372</v>
      </c>
      <c r="F541" s="1" t="s">
        <v>373</v>
      </c>
      <c r="G541" s="1" t="s">
        <v>374</v>
      </c>
      <c r="H541" s="1" t="s">
        <v>430</v>
      </c>
      <c r="I541" s="1" t="s">
        <v>431</v>
      </c>
      <c r="J541" s="1" t="s">
        <v>432</v>
      </c>
      <c r="K541" s="1" t="s">
        <v>442</v>
      </c>
      <c r="L541" s="1" t="s">
        <v>443</v>
      </c>
      <c r="M541" s="1" t="s">
        <v>444</v>
      </c>
      <c r="P541" s="1" t="s">
        <v>120</v>
      </c>
      <c r="S541" s="1" t="s">
        <v>120</v>
      </c>
      <c r="V541" s="1" t="s">
        <v>120</v>
      </c>
      <c r="Y541" s="1" t="s">
        <v>120</v>
      </c>
      <c r="AB541" s="1" t="s">
        <v>120</v>
      </c>
      <c r="AE541" s="1" t="s">
        <v>120</v>
      </c>
      <c r="AF541" s="1" t="s">
        <v>121</v>
      </c>
      <c r="AG541" s="1" t="s">
        <v>122</v>
      </c>
      <c r="AH541" s="1" t="s">
        <v>123</v>
      </c>
      <c r="AI541" s="1" t="s">
        <v>124</v>
      </c>
      <c r="AJ541" s="1" t="s">
        <v>125</v>
      </c>
      <c r="AK541" s="1" t="s">
        <v>126</v>
      </c>
      <c r="AL541" s="1" t="s">
        <v>187</v>
      </c>
      <c r="AM541" s="1" t="s">
        <v>188</v>
      </c>
      <c r="AN541" s="1" t="s">
        <v>189</v>
      </c>
      <c r="AO541" s="1" t="s">
        <v>192</v>
      </c>
      <c r="AP541" s="1" t="s">
        <v>154</v>
      </c>
      <c r="AQ541" s="1" t="s">
        <v>193</v>
      </c>
      <c r="AT541" s="1" t="s">
        <v>120</v>
      </c>
      <c r="AW541" s="1" t="s">
        <v>120</v>
      </c>
      <c r="AZ541" s="1" t="s">
        <v>120</v>
      </c>
      <c r="BC541" s="1" t="s">
        <v>120</v>
      </c>
      <c r="BF541" s="1" t="s">
        <v>120</v>
      </c>
      <c r="BI541" s="1" t="s">
        <v>120</v>
      </c>
      <c r="BL541" s="6">
        <v>440000</v>
      </c>
      <c r="BM541" s="6">
        <v>200000</v>
      </c>
      <c r="BN541" s="6">
        <v>640000</v>
      </c>
      <c r="BO541" s="6">
        <v>528000</v>
      </c>
      <c r="BP541" s="6">
        <v>528000</v>
      </c>
      <c r="BQ541" s="6">
        <v>1056000</v>
      </c>
      <c r="BS541" s="6">
        <v>528000</v>
      </c>
      <c r="BT541" s="6">
        <v>311520</v>
      </c>
      <c r="BU541" s="6">
        <v>839520</v>
      </c>
      <c r="BV541" s="6">
        <v>528000</v>
      </c>
      <c r="BW541" s="6">
        <v>528000</v>
      </c>
      <c r="BX541" s="6">
        <v>1056000</v>
      </c>
      <c r="BY541" s="1" t="s">
        <v>107</v>
      </c>
      <c r="BZ541" s="1" t="s">
        <v>130</v>
      </c>
      <c r="CT541" s="6"/>
    </row>
    <row r="542" spans="1:98" x14ac:dyDescent="0.25">
      <c r="A542" s="1" t="s">
        <v>107</v>
      </c>
      <c r="B542" s="1" t="s">
        <v>108</v>
      </c>
      <c r="C542" s="1" t="s">
        <v>109</v>
      </c>
      <c r="D542" s="1" t="s">
        <v>110</v>
      </c>
      <c r="E542" s="1" t="s">
        <v>372</v>
      </c>
      <c r="F542" s="1" t="s">
        <v>373</v>
      </c>
      <c r="G542" s="1" t="s">
        <v>374</v>
      </c>
      <c r="H542" s="1" t="s">
        <v>430</v>
      </c>
      <c r="I542" s="1" t="s">
        <v>431</v>
      </c>
      <c r="J542" s="1" t="s">
        <v>432</v>
      </c>
      <c r="K542" s="1" t="s">
        <v>442</v>
      </c>
      <c r="L542" s="1" t="s">
        <v>443</v>
      </c>
      <c r="M542" s="1" t="s">
        <v>444</v>
      </c>
      <c r="P542" s="1" t="s">
        <v>120</v>
      </c>
      <c r="S542" s="1" t="s">
        <v>120</v>
      </c>
      <c r="V542" s="1" t="s">
        <v>120</v>
      </c>
      <c r="Y542" s="1" t="s">
        <v>120</v>
      </c>
      <c r="AB542" s="1" t="s">
        <v>120</v>
      </c>
      <c r="AE542" s="1" t="s">
        <v>120</v>
      </c>
      <c r="AF542" s="1" t="s">
        <v>121</v>
      </c>
      <c r="AG542" s="1" t="s">
        <v>122</v>
      </c>
      <c r="AH542" s="1" t="s">
        <v>123</v>
      </c>
      <c r="AI542" s="1" t="s">
        <v>124</v>
      </c>
      <c r="AJ542" s="1" t="s">
        <v>125</v>
      </c>
      <c r="AK542" s="1" t="s">
        <v>126</v>
      </c>
      <c r="AL542" s="1" t="s">
        <v>187</v>
      </c>
      <c r="AM542" s="1" t="s">
        <v>188</v>
      </c>
      <c r="AN542" s="1" t="s">
        <v>189</v>
      </c>
      <c r="AO542" s="1" t="s">
        <v>194</v>
      </c>
      <c r="AP542" s="1" t="s">
        <v>143</v>
      </c>
      <c r="AQ542" s="1" t="s">
        <v>195</v>
      </c>
      <c r="AT542" s="1" t="s">
        <v>120</v>
      </c>
      <c r="AW542" s="1" t="s">
        <v>120</v>
      </c>
      <c r="AZ542" s="1" t="s">
        <v>120</v>
      </c>
      <c r="BC542" s="1" t="s">
        <v>120</v>
      </c>
      <c r="BF542" s="1" t="s">
        <v>120</v>
      </c>
      <c r="BI542" s="1" t="s">
        <v>120</v>
      </c>
      <c r="BL542" s="6">
        <v>440000</v>
      </c>
      <c r="BM542" s="6">
        <v>200000</v>
      </c>
      <c r="BN542" s="6">
        <v>640000</v>
      </c>
      <c r="BO542" s="6">
        <v>528000</v>
      </c>
      <c r="BP542" s="6">
        <v>528000</v>
      </c>
      <c r="BQ542" s="6">
        <v>1056000</v>
      </c>
      <c r="BS542" s="6">
        <v>528000</v>
      </c>
      <c r="BT542" s="6">
        <v>311520</v>
      </c>
      <c r="BU542" s="6">
        <v>839520</v>
      </c>
      <c r="BV542" s="6">
        <v>528000</v>
      </c>
      <c r="BW542" s="6">
        <v>528000</v>
      </c>
      <c r="BX542" s="6">
        <v>1056000</v>
      </c>
      <c r="BY542" s="1" t="s">
        <v>107</v>
      </c>
      <c r="BZ542" s="1" t="s">
        <v>130</v>
      </c>
      <c r="CT542" s="6"/>
    </row>
    <row r="543" spans="1:98" x14ac:dyDescent="0.25">
      <c r="A543" s="1" t="s">
        <v>107</v>
      </c>
      <c r="B543" s="1" t="s">
        <v>108</v>
      </c>
      <c r="C543" s="1" t="s">
        <v>109</v>
      </c>
      <c r="D543" s="1" t="s">
        <v>110</v>
      </c>
      <c r="E543" s="1" t="s">
        <v>372</v>
      </c>
      <c r="F543" s="1" t="s">
        <v>373</v>
      </c>
      <c r="G543" s="1" t="s">
        <v>374</v>
      </c>
      <c r="H543" s="1" t="s">
        <v>430</v>
      </c>
      <c r="I543" s="1" t="s">
        <v>431</v>
      </c>
      <c r="J543" s="1" t="s">
        <v>432</v>
      </c>
      <c r="K543" s="1" t="s">
        <v>442</v>
      </c>
      <c r="L543" s="1" t="s">
        <v>443</v>
      </c>
      <c r="M543" s="1" t="s">
        <v>444</v>
      </c>
      <c r="P543" s="1" t="s">
        <v>120</v>
      </c>
      <c r="S543" s="1" t="s">
        <v>120</v>
      </c>
      <c r="V543" s="1" t="s">
        <v>120</v>
      </c>
      <c r="Y543" s="1" t="s">
        <v>120</v>
      </c>
      <c r="AB543" s="1" t="s">
        <v>120</v>
      </c>
      <c r="AE543" s="1" t="s">
        <v>120</v>
      </c>
      <c r="AF543" s="1" t="s">
        <v>121</v>
      </c>
      <c r="AG543" s="1" t="s">
        <v>122</v>
      </c>
      <c r="AH543" s="1" t="s">
        <v>123</v>
      </c>
      <c r="AI543" s="1" t="s">
        <v>124</v>
      </c>
      <c r="AJ543" s="1" t="s">
        <v>125</v>
      </c>
      <c r="AK543" s="1" t="s">
        <v>126</v>
      </c>
      <c r="AL543" s="1" t="s">
        <v>187</v>
      </c>
      <c r="AM543" s="1" t="s">
        <v>188</v>
      </c>
      <c r="AN543" s="1" t="s">
        <v>189</v>
      </c>
      <c r="AO543" s="1" t="s">
        <v>196</v>
      </c>
      <c r="AP543" s="1" t="s">
        <v>148</v>
      </c>
      <c r="AQ543" s="1" t="s">
        <v>197</v>
      </c>
      <c r="AT543" s="1" t="s">
        <v>120</v>
      </c>
      <c r="AW543" s="1" t="s">
        <v>120</v>
      </c>
      <c r="AZ543" s="1" t="s">
        <v>120</v>
      </c>
      <c r="BC543" s="1" t="s">
        <v>120</v>
      </c>
      <c r="BF543" s="1" t="s">
        <v>120</v>
      </c>
      <c r="BI543" s="1" t="s">
        <v>120</v>
      </c>
      <c r="BL543" s="6">
        <v>880000</v>
      </c>
      <c r="BM543" s="6">
        <v>400000</v>
      </c>
      <c r="BN543" s="6">
        <v>1280000</v>
      </c>
      <c r="BO543" s="6">
        <v>1056000</v>
      </c>
      <c r="BP543" s="6">
        <v>1056000</v>
      </c>
      <c r="BQ543" s="6">
        <v>2112000</v>
      </c>
      <c r="BS543" s="6">
        <v>1056000</v>
      </c>
      <c r="BT543" s="6">
        <v>623040</v>
      </c>
      <c r="BU543" s="6">
        <v>1679040</v>
      </c>
      <c r="BV543" s="6">
        <v>1056000</v>
      </c>
      <c r="BW543" s="6">
        <v>1056000</v>
      </c>
      <c r="BX543" s="6">
        <v>2112000</v>
      </c>
      <c r="BY543" s="1" t="s">
        <v>107</v>
      </c>
      <c r="BZ543" s="1" t="s">
        <v>130</v>
      </c>
      <c r="CT543" s="6"/>
    </row>
    <row r="544" spans="1:98" x14ac:dyDescent="0.25">
      <c r="A544" s="1" t="s">
        <v>107</v>
      </c>
      <c r="B544" s="1" t="s">
        <v>108</v>
      </c>
      <c r="C544" s="1" t="s">
        <v>109</v>
      </c>
      <c r="D544" s="1" t="s">
        <v>110</v>
      </c>
      <c r="E544" s="1" t="s">
        <v>372</v>
      </c>
      <c r="F544" s="1" t="s">
        <v>373</v>
      </c>
      <c r="G544" s="1" t="s">
        <v>374</v>
      </c>
      <c r="H544" s="1" t="s">
        <v>445</v>
      </c>
      <c r="I544" s="1" t="s">
        <v>446</v>
      </c>
      <c r="J544" s="1" t="s">
        <v>447</v>
      </c>
      <c r="K544" s="1" t="s">
        <v>448</v>
      </c>
      <c r="L544" s="1" t="s">
        <v>443</v>
      </c>
      <c r="M544" s="1" t="s">
        <v>449</v>
      </c>
      <c r="P544" s="1" t="s">
        <v>120</v>
      </c>
      <c r="S544" s="1" t="s">
        <v>120</v>
      </c>
      <c r="V544" s="1" t="s">
        <v>120</v>
      </c>
      <c r="Y544" s="1" t="s">
        <v>120</v>
      </c>
      <c r="AB544" s="1" t="s">
        <v>120</v>
      </c>
      <c r="AE544" s="1" t="s">
        <v>120</v>
      </c>
      <c r="AF544" s="1" t="s">
        <v>121</v>
      </c>
      <c r="AG544" s="1" t="s">
        <v>122</v>
      </c>
      <c r="AH544" s="1" t="s">
        <v>123</v>
      </c>
      <c r="AI544" s="1" t="s">
        <v>124</v>
      </c>
      <c r="AJ544" s="1" t="s">
        <v>125</v>
      </c>
      <c r="AK544" s="1" t="s">
        <v>126</v>
      </c>
      <c r="AL544" s="1" t="s">
        <v>127</v>
      </c>
      <c r="AM544" s="1" t="s">
        <v>128</v>
      </c>
      <c r="AN544" s="1" t="s">
        <v>129</v>
      </c>
      <c r="AQ544" s="1" t="s">
        <v>120</v>
      </c>
      <c r="AT544" s="1" t="s">
        <v>120</v>
      </c>
      <c r="AW544" s="1" t="s">
        <v>120</v>
      </c>
      <c r="AZ544" s="1" t="s">
        <v>120</v>
      </c>
      <c r="BC544" s="1" t="s">
        <v>120</v>
      </c>
      <c r="BF544" s="1" t="s">
        <v>120</v>
      </c>
      <c r="BI544" s="1" t="s">
        <v>120</v>
      </c>
      <c r="BL544" s="6">
        <v>500000</v>
      </c>
      <c r="BM544" s="6">
        <v>400000</v>
      </c>
      <c r="BN544" s="6">
        <v>900000</v>
      </c>
      <c r="BO544" s="6">
        <v>600000</v>
      </c>
      <c r="BP544" s="6">
        <v>600000</v>
      </c>
      <c r="BQ544" s="6">
        <v>1200000</v>
      </c>
      <c r="BS544" s="6">
        <v>600000</v>
      </c>
      <c r="BT544" s="6">
        <v>354000</v>
      </c>
      <c r="BU544" s="6">
        <v>954000</v>
      </c>
      <c r="BV544" s="6">
        <v>600000</v>
      </c>
      <c r="BW544" s="6">
        <v>600000</v>
      </c>
      <c r="BX544" s="6">
        <v>1200000</v>
      </c>
      <c r="BY544" s="1" t="s">
        <v>107</v>
      </c>
      <c r="BZ544" s="1" t="s">
        <v>130</v>
      </c>
      <c r="CT544" s="6"/>
    </row>
    <row r="545" spans="1:98" x14ac:dyDescent="0.25">
      <c r="A545" s="1" t="s">
        <v>107</v>
      </c>
      <c r="B545" s="1" t="s">
        <v>108</v>
      </c>
      <c r="C545" s="1" t="s">
        <v>109</v>
      </c>
      <c r="D545" s="1" t="s">
        <v>110</v>
      </c>
      <c r="E545" s="1" t="s">
        <v>372</v>
      </c>
      <c r="F545" s="1" t="s">
        <v>373</v>
      </c>
      <c r="G545" s="1" t="s">
        <v>374</v>
      </c>
      <c r="H545" s="1" t="s">
        <v>445</v>
      </c>
      <c r="I545" s="1" t="s">
        <v>446</v>
      </c>
      <c r="J545" s="1" t="s">
        <v>447</v>
      </c>
      <c r="K545" s="1" t="s">
        <v>448</v>
      </c>
      <c r="L545" s="1" t="s">
        <v>443</v>
      </c>
      <c r="M545" s="1" t="s">
        <v>449</v>
      </c>
      <c r="P545" s="1" t="s">
        <v>120</v>
      </c>
      <c r="S545" s="1" t="s">
        <v>120</v>
      </c>
      <c r="V545" s="1" t="s">
        <v>120</v>
      </c>
      <c r="Y545" s="1" t="s">
        <v>120</v>
      </c>
      <c r="AB545" s="1" t="s">
        <v>120</v>
      </c>
      <c r="AE545" s="1" t="s">
        <v>120</v>
      </c>
      <c r="AF545" s="1" t="s">
        <v>121</v>
      </c>
      <c r="AG545" s="1" t="s">
        <v>122</v>
      </c>
      <c r="AH545" s="1" t="s">
        <v>123</v>
      </c>
      <c r="AI545" s="1" t="s">
        <v>124</v>
      </c>
      <c r="AJ545" s="1" t="s">
        <v>125</v>
      </c>
      <c r="AK545" s="1" t="s">
        <v>126</v>
      </c>
      <c r="AL545" s="1" t="s">
        <v>127</v>
      </c>
      <c r="AM545" s="1" t="s">
        <v>128</v>
      </c>
      <c r="AN545" s="1" t="s">
        <v>129</v>
      </c>
      <c r="AO545" s="1" t="s">
        <v>142</v>
      </c>
      <c r="AP545" s="1" t="s">
        <v>143</v>
      </c>
      <c r="AQ545" s="1" t="s">
        <v>144</v>
      </c>
      <c r="AT545" s="1" t="s">
        <v>120</v>
      </c>
      <c r="AW545" s="1" t="s">
        <v>120</v>
      </c>
      <c r="AZ545" s="1" t="s">
        <v>120</v>
      </c>
      <c r="BC545" s="1" t="s">
        <v>120</v>
      </c>
      <c r="BF545" s="1" t="s">
        <v>120</v>
      </c>
      <c r="BI545" s="1" t="s">
        <v>120</v>
      </c>
      <c r="BL545" s="6">
        <v>280000</v>
      </c>
      <c r="BM545" s="6">
        <v>200000</v>
      </c>
      <c r="BN545" s="6">
        <v>480000</v>
      </c>
      <c r="BO545" s="6">
        <v>336000</v>
      </c>
      <c r="BP545" s="6">
        <v>336000</v>
      </c>
      <c r="BQ545" s="6">
        <v>672000</v>
      </c>
      <c r="BS545" s="6">
        <v>336000</v>
      </c>
      <c r="BT545" s="6">
        <v>198240</v>
      </c>
      <c r="BU545" s="6">
        <v>534240</v>
      </c>
      <c r="BV545" s="6">
        <v>336000</v>
      </c>
      <c r="BW545" s="6">
        <v>336000</v>
      </c>
      <c r="BX545" s="6">
        <v>672000</v>
      </c>
      <c r="BY545" s="1" t="s">
        <v>107</v>
      </c>
      <c r="BZ545" s="1" t="s">
        <v>130</v>
      </c>
      <c r="CT545" s="6"/>
    </row>
    <row r="546" spans="1:98" x14ac:dyDescent="0.25">
      <c r="A546" s="1" t="s">
        <v>107</v>
      </c>
      <c r="B546" s="1" t="s">
        <v>108</v>
      </c>
      <c r="C546" s="1" t="s">
        <v>109</v>
      </c>
      <c r="D546" s="1" t="s">
        <v>110</v>
      </c>
      <c r="E546" s="1" t="s">
        <v>372</v>
      </c>
      <c r="F546" s="1" t="s">
        <v>373</v>
      </c>
      <c r="G546" s="1" t="s">
        <v>374</v>
      </c>
      <c r="H546" s="1" t="s">
        <v>445</v>
      </c>
      <c r="I546" s="1" t="s">
        <v>446</v>
      </c>
      <c r="J546" s="1" t="s">
        <v>447</v>
      </c>
      <c r="K546" s="1" t="s">
        <v>448</v>
      </c>
      <c r="L546" s="1" t="s">
        <v>443</v>
      </c>
      <c r="M546" s="1" t="s">
        <v>449</v>
      </c>
      <c r="P546" s="1" t="s">
        <v>120</v>
      </c>
      <c r="S546" s="1" t="s">
        <v>120</v>
      </c>
      <c r="V546" s="1" t="s">
        <v>120</v>
      </c>
      <c r="Y546" s="1" t="s">
        <v>120</v>
      </c>
      <c r="AB546" s="1" t="s">
        <v>120</v>
      </c>
      <c r="AE546" s="1" t="s">
        <v>120</v>
      </c>
      <c r="AF546" s="1" t="s">
        <v>121</v>
      </c>
      <c r="AG546" s="1" t="s">
        <v>122</v>
      </c>
      <c r="AH546" s="1" t="s">
        <v>123</v>
      </c>
      <c r="AI546" s="1" t="s">
        <v>124</v>
      </c>
      <c r="AJ546" s="1" t="s">
        <v>125</v>
      </c>
      <c r="AK546" s="1" t="s">
        <v>126</v>
      </c>
      <c r="AL546" s="1" t="s">
        <v>127</v>
      </c>
      <c r="AM546" s="1" t="s">
        <v>128</v>
      </c>
      <c r="AN546" s="1" t="s">
        <v>129</v>
      </c>
      <c r="AO546" s="1" t="s">
        <v>147</v>
      </c>
      <c r="AP546" s="1" t="s">
        <v>148</v>
      </c>
      <c r="AQ546" s="1" t="s">
        <v>149</v>
      </c>
      <c r="AT546" s="1" t="s">
        <v>120</v>
      </c>
      <c r="AW546" s="1" t="s">
        <v>120</v>
      </c>
      <c r="AZ546" s="1" t="s">
        <v>120</v>
      </c>
      <c r="BC546" s="1" t="s">
        <v>120</v>
      </c>
      <c r="BF546" s="1" t="s">
        <v>120</v>
      </c>
      <c r="BI546" s="1" t="s">
        <v>120</v>
      </c>
      <c r="BL546" s="6">
        <v>560000</v>
      </c>
      <c r="BM546" s="6">
        <v>400000</v>
      </c>
      <c r="BN546" s="6">
        <v>960000</v>
      </c>
      <c r="BO546" s="6">
        <v>672000</v>
      </c>
      <c r="BP546" s="6">
        <v>672000</v>
      </c>
      <c r="BQ546" s="6">
        <v>1344000</v>
      </c>
      <c r="BS546" s="6">
        <v>672000</v>
      </c>
      <c r="BT546" s="6">
        <v>396480</v>
      </c>
      <c r="BU546" s="6">
        <v>1068480</v>
      </c>
      <c r="BV546" s="6">
        <v>672000</v>
      </c>
      <c r="BW546" s="6">
        <v>672000</v>
      </c>
      <c r="BX546" s="6">
        <v>1344000</v>
      </c>
      <c r="BY546" s="1" t="s">
        <v>107</v>
      </c>
      <c r="BZ546" s="1" t="s">
        <v>130</v>
      </c>
      <c r="CT546" s="6"/>
    </row>
    <row r="547" spans="1:98" x14ac:dyDescent="0.25">
      <c r="A547" s="1" t="s">
        <v>107</v>
      </c>
      <c r="B547" s="1" t="s">
        <v>108</v>
      </c>
      <c r="C547" s="1" t="s">
        <v>109</v>
      </c>
      <c r="D547" s="1" t="s">
        <v>110</v>
      </c>
      <c r="E547" s="1" t="s">
        <v>372</v>
      </c>
      <c r="F547" s="1" t="s">
        <v>373</v>
      </c>
      <c r="G547" s="1" t="s">
        <v>374</v>
      </c>
      <c r="H547" s="1" t="s">
        <v>445</v>
      </c>
      <c r="I547" s="1" t="s">
        <v>446</v>
      </c>
      <c r="J547" s="1" t="s">
        <v>447</v>
      </c>
      <c r="K547" s="1" t="s">
        <v>448</v>
      </c>
      <c r="L547" s="1" t="s">
        <v>443</v>
      </c>
      <c r="M547" s="1" t="s">
        <v>449</v>
      </c>
      <c r="P547" s="1" t="s">
        <v>120</v>
      </c>
      <c r="S547" s="1" t="s">
        <v>120</v>
      </c>
      <c r="V547" s="1" t="s">
        <v>120</v>
      </c>
      <c r="Y547" s="1" t="s">
        <v>120</v>
      </c>
      <c r="AB547" s="1" t="s">
        <v>120</v>
      </c>
      <c r="AE547" s="1" t="s">
        <v>120</v>
      </c>
      <c r="AF547" s="1" t="s">
        <v>121</v>
      </c>
      <c r="AG547" s="1" t="s">
        <v>122</v>
      </c>
      <c r="AH547" s="1" t="s">
        <v>123</v>
      </c>
      <c r="AI547" s="1" t="s">
        <v>124</v>
      </c>
      <c r="AJ547" s="1" t="s">
        <v>125</v>
      </c>
      <c r="AK547" s="1" t="s">
        <v>126</v>
      </c>
      <c r="AL547" s="1" t="s">
        <v>127</v>
      </c>
      <c r="AM547" s="1" t="s">
        <v>128</v>
      </c>
      <c r="AN547" s="1" t="s">
        <v>129</v>
      </c>
      <c r="AO547" s="1" t="s">
        <v>150</v>
      </c>
      <c r="AP547" s="1" t="s">
        <v>151</v>
      </c>
      <c r="AQ547" s="1" t="s">
        <v>152</v>
      </c>
      <c r="AT547" s="1" t="s">
        <v>120</v>
      </c>
      <c r="AW547" s="1" t="s">
        <v>120</v>
      </c>
      <c r="AZ547" s="1" t="s">
        <v>120</v>
      </c>
      <c r="BC547" s="1" t="s">
        <v>120</v>
      </c>
      <c r="BF547" s="1" t="s">
        <v>120</v>
      </c>
      <c r="BI547" s="1" t="s">
        <v>120</v>
      </c>
      <c r="BL547" s="6">
        <v>280000</v>
      </c>
      <c r="BM547" s="6">
        <v>200000</v>
      </c>
      <c r="BN547" s="6">
        <v>480000</v>
      </c>
      <c r="BO547" s="6">
        <v>336000</v>
      </c>
      <c r="BP547" s="6">
        <v>336000</v>
      </c>
      <c r="BQ547" s="6">
        <v>672000</v>
      </c>
      <c r="BS547" s="6">
        <v>336000</v>
      </c>
      <c r="BT547" s="6">
        <v>198240</v>
      </c>
      <c r="BU547" s="6">
        <v>534240</v>
      </c>
      <c r="BV547" s="6">
        <v>336000</v>
      </c>
      <c r="BW547" s="6">
        <v>336000</v>
      </c>
      <c r="BX547" s="6">
        <v>672000</v>
      </c>
      <c r="BY547" s="1" t="s">
        <v>107</v>
      </c>
      <c r="BZ547" s="1" t="s">
        <v>130</v>
      </c>
      <c r="CT547" s="6"/>
    </row>
    <row r="548" spans="1:98" x14ac:dyDescent="0.25">
      <c r="A548" s="1" t="s">
        <v>107</v>
      </c>
      <c r="B548" s="1" t="s">
        <v>108</v>
      </c>
      <c r="C548" s="1" t="s">
        <v>109</v>
      </c>
      <c r="D548" s="1" t="s">
        <v>110</v>
      </c>
      <c r="E548" s="1" t="s">
        <v>372</v>
      </c>
      <c r="F548" s="1" t="s">
        <v>373</v>
      </c>
      <c r="G548" s="1" t="s">
        <v>374</v>
      </c>
      <c r="H548" s="1" t="s">
        <v>445</v>
      </c>
      <c r="I548" s="1" t="s">
        <v>446</v>
      </c>
      <c r="J548" s="1" t="s">
        <v>447</v>
      </c>
      <c r="K548" s="1" t="s">
        <v>448</v>
      </c>
      <c r="L548" s="1" t="s">
        <v>443</v>
      </c>
      <c r="M548" s="1" t="s">
        <v>449</v>
      </c>
      <c r="P548" s="1" t="s">
        <v>120</v>
      </c>
      <c r="S548" s="1" t="s">
        <v>120</v>
      </c>
      <c r="V548" s="1" t="s">
        <v>120</v>
      </c>
      <c r="Y548" s="1" t="s">
        <v>120</v>
      </c>
      <c r="AB548" s="1" t="s">
        <v>120</v>
      </c>
      <c r="AE548" s="1" t="s">
        <v>120</v>
      </c>
      <c r="AF548" s="1" t="s">
        <v>121</v>
      </c>
      <c r="AG548" s="1" t="s">
        <v>122</v>
      </c>
      <c r="AH548" s="1" t="s">
        <v>123</v>
      </c>
      <c r="AI548" s="1" t="s">
        <v>124</v>
      </c>
      <c r="AJ548" s="1" t="s">
        <v>125</v>
      </c>
      <c r="AK548" s="1" t="s">
        <v>126</v>
      </c>
      <c r="AL548" s="1" t="s">
        <v>127</v>
      </c>
      <c r="AM548" s="1" t="s">
        <v>128</v>
      </c>
      <c r="AN548" s="1" t="s">
        <v>129</v>
      </c>
      <c r="AO548" s="1" t="s">
        <v>153</v>
      </c>
      <c r="AP548" s="1" t="s">
        <v>154</v>
      </c>
      <c r="AQ548" s="1" t="s">
        <v>155</v>
      </c>
      <c r="AT548" s="1" t="s">
        <v>120</v>
      </c>
      <c r="AW548" s="1" t="s">
        <v>120</v>
      </c>
      <c r="AZ548" s="1" t="s">
        <v>120</v>
      </c>
      <c r="BC548" s="1" t="s">
        <v>120</v>
      </c>
      <c r="BF548" s="1" t="s">
        <v>120</v>
      </c>
      <c r="BI548" s="1" t="s">
        <v>120</v>
      </c>
      <c r="BL548" s="6">
        <v>280000</v>
      </c>
      <c r="BM548" s="6">
        <v>200000</v>
      </c>
      <c r="BN548" s="6">
        <v>480000</v>
      </c>
      <c r="BO548" s="6">
        <v>336000</v>
      </c>
      <c r="BP548" s="6">
        <v>336000</v>
      </c>
      <c r="BQ548" s="6">
        <v>672000</v>
      </c>
      <c r="BS548" s="6">
        <v>336000</v>
      </c>
      <c r="BT548" s="6">
        <v>198240</v>
      </c>
      <c r="BU548" s="6">
        <v>534240</v>
      </c>
      <c r="BV548" s="6">
        <v>336000</v>
      </c>
      <c r="BW548" s="6">
        <v>336000</v>
      </c>
      <c r="BX548" s="6">
        <v>672000</v>
      </c>
      <c r="BY548" s="1" t="s">
        <v>107</v>
      </c>
      <c r="BZ548" s="1" t="s">
        <v>130</v>
      </c>
      <c r="CT548" s="6"/>
    </row>
    <row r="549" spans="1:98" x14ac:dyDescent="0.25">
      <c r="A549" s="1" t="s">
        <v>107</v>
      </c>
      <c r="B549" s="1" t="s">
        <v>108</v>
      </c>
      <c r="C549" s="1" t="s">
        <v>109</v>
      </c>
      <c r="D549" s="1" t="s">
        <v>110</v>
      </c>
      <c r="E549" s="1" t="s">
        <v>372</v>
      </c>
      <c r="F549" s="1" t="s">
        <v>373</v>
      </c>
      <c r="G549" s="1" t="s">
        <v>374</v>
      </c>
      <c r="H549" s="1" t="s">
        <v>445</v>
      </c>
      <c r="I549" s="1" t="s">
        <v>446</v>
      </c>
      <c r="J549" s="1" t="s">
        <v>447</v>
      </c>
      <c r="K549" s="1" t="s">
        <v>448</v>
      </c>
      <c r="L549" s="1" t="s">
        <v>443</v>
      </c>
      <c r="M549" s="1" t="s">
        <v>449</v>
      </c>
      <c r="P549" s="1" t="s">
        <v>120</v>
      </c>
      <c r="S549" s="1" t="s">
        <v>120</v>
      </c>
      <c r="V549" s="1" t="s">
        <v>120</v>
      </c>
      <c r="Y549" s="1" t="s">
        <v>120</v>
      </c>
      <c r="AB549" s="1" t="s">
        <v>120</v>
      </c>
      <c r="AE549" s="1" t="s">
        <v>120</v>
      </c>
      <c r="AF549" s="1" t="s">
        <v>121</v>
      </c>
      <c r="AG549" s="1" t="s">
        <v>122</v>
      </c>
      <c r="AH549" s="1" t="s">
        <v>123</v>
      </c>
      <c r="AI549" s="1" t="s">
        <v>124</v>
      </c>
      <c r="AJ549" s="1" t="s">
        <v>125</v>
      </c>
      <c r="AK549" s="1" t="s">
        <v>126</v>
      </c>
      <c r="AL549" s="1" t="s">
        <v>156</v>
      </c>
      <c r="AM549" s="1" t="s">
        <v>157</v>
      </c>
      <c r="AN549" s="1" t="s">
        <v>158</v>
      </c>
      <c r="AO549" s="1" t="s">
        <v>159</v>
      </c>
      <c r="AP549" s="1" t="s">
        <v>143</v>
      </c>
      <c r="AQ549" s="1" t="s">
        <v>160</v>
      </c>
      <c r="AT549" s="1" t="s">
        <v>120</v>
      </c>
      <c r="AW549" s="1" t="s">
        <v>120</v>
      </c>
      <c r="AZ549" s="1" t="s">
        <v>120</v>
      </c>
      <c r="BC549" s="1" t="s">
        <v>120</v>
      </c>
      <c r="BF549" s="1" t="s">
        <v>120</v>
      </c>
      <c r="BI549" s="1" t="s">
        <v>120</v>
      </c>
      <c r="BL549" s="6">
        <v>160000</v>
      </c>
      <c r="BN549" s="6">
        <v>160000</v>
      </c>
      <c r="BO549" s="6">
        <v>192000</v>
      </c>
      <c r="BP549" s="6">
        <v>192000</v>
      </c>
      <c r="BQ549" s="6">
        <v>384000</v>
      </c>
      <c r="BS549" s="6">
        <v>192000</v>
      </c>
      <c r="BT549" s="6">
        <v>113280</v>
      </c>
      <c r="BU549" s="6">
        <v>305280</v>
      </c>
      <c r="BV549" s="6">
        <v>192000</v>
      </c>
      <c r="BW549" s="6">
        <v>192000</v>
      </c>
      <c r="BX549" s="6">
        <v>384000</v>
      </c>
      <c r="BY549" s="1" t="s">
        <v>107</v>
      </c>
      <c r="BZ549" s="1" t="s">
        <v>130</v>
      </c>
      <c r="CT549" s="6"/>
    </row>
    <row r="550" spans="1:98" x14ac:dyDescent="0.25">
      <c r="A550" s="1" t="s">
        <v>107</v>
      </c>
      <c r="B550" s="1" t="s">
        <v>108</v>
      </c>
      <c r="C550" s="1" t="s">
        <v>109</v>
      </c>
      <c r="D550" s="1" t="s">
        <v>110</v>
      </c>
      <c r="E550" s="1" t="s">
        <v>372</v>
      </c>
      <c r="F550" s="1" t="s">
        <v>373</v>
      </c>
      <c r="G550" s="1" t="s">
        <v>374</v>
      </c>
      <c r="H550" s="1" t="s">
        <v>445</v>
      </c>
      <c r="I550" s="1" t="s">
        <v>446</v>
      </c>
      <c r="J550" s="1" t="s">
        <v>447</v>
      </c>
      <c r="K550" s="1" t="s">
        <v>448</v>
      </c>
      <c r="L550" s="1" t="s">
        <v>443</v>
      </c>
      <c r="M550" s="1" t="s">
        <v>449</v>
      </c>
      <c r="P550" s="1" t="s">
        <v>120</v>
      </c>
      <c r="S550" s="1" t="s">
        <v>120</v>
      </c>
      <c r="V550" s="1" t="s">
        <v>120</v>
      </c>
      <c r="Y550" s="1" t="s">
        <v>120</v>
      </c>
      <c r="AB550" s="1" t="s">
        <v>120</v>
      </c>
      <c r="AE550" s="1" t="s">
        <v>120</v>
      </c>
      <c r="AF550" s="1" t="s">
        <v>121</v>
      </c>
      <c r="AG550" s="1" t="s">
        <v>122</v>
      </c>
      <c r="AH550" s="1" t="s">
        <v>123</v>
      </c>
      <c r="AI550" s="1" t="s">
        <v>124</v>
      </c>
      <c r="AJ550" s="1" t="s">
        <v>125</v>
      </c>
      <c r="AK550" s="1" t="s">
        <v>126</v>
      </c>
      <c r="AL550" s="1" t="s">
        <v>161</v>
      </c>
      <c r="AM550" s="1" t="s">
        <v>162</v>
      </c>
      <c r="AN550" s="1" t="s">
        <v>163</v>
      </c>
      <c r="AO550" s="1" t="s">
        <v>164</v>
      </c>
      <c r="AP550" s="1" t="s">
        <v>148</v>
      </c>
      <c r="AQ550" s="1" t="s">
        <v>165</v>
      </c>
      <c r="AT550" s="1" t="s">
        <v>120</v>
      </c>
      <c r="AW550" s="1" t="s">
        <v>120</v>
      </c>
      <c r="AZ550" s="1" t="s">
        <v>120</v>
      </c>
      <c r="BC550" s="1" t="s">
        <v>120</v>
      </c>
      <c r="BF550" s="1" t="s">
        <v>120</v>
      </c>
      <c r="BI550" s="1" t="s">
        <v>120</v>
      </c>
      <c r="BL550" s="6">
        <v>320000</v>
      </c>
      <c r="BN550" s="6">
        <v>320000</v>
      </c>
      <c r="BO550" s="6">
        <v>384000</v>
      </c>
      <c r="BP550" s="6">
        <v>384000</v>
      </c>
      <c r="BQ550" s="6">
        <v>768000</v>
      </c>
      <c r="BS550" s="6">
        <v>384000</v>
      </c>
      <c r="BT550" s="6">
        <v>226560</v>
      </c>
      <c r="BU550" s="6">
        <v>610560</v>
      </c>
      <c r="BV550" s="6">
        <v>384000</v>
      </c>
      <c r="BW550" s="6">
        <v>384000</v>
      </c>
      <c r="BX550" s="6">
        <v>768000</v>
      </c>
      <c r="BY550" s="1" t="s">
        <v>107</v>
      </c>
      <c r="BZ550" s="1" t="s">
        <v>130</v>
      </c>
      <c r="CT550" s="6"/>
    </row>
    <row r="551" spans="1:98" x14ac:dyDescent="0.25">
      <c r="A551" s="1" t="s">
        <v>107</v>
      </c>
      <c r="B551" s="1" t="s">
        <v>108</v>
      </c>
      <c r="C551" s="1" t="s">
        <v>109</v>
      </c>
      <c r="D551" s="1" t="s">
        <v>110</v>
      </c>
      <c r="E551" s="1" t="s">
        <v>372</v>
      </c>
      <c r="F551" s="1" t="s">
        <v>373</v>
      </c>
      <c r="G551" s="1" t="s">
        <v>374</v>
      </c>
      <c r="H551" s="1" t="s">
        <v>445</v>
      </c>
      <c r="I551" s="1" t="s">
        <v>446</v>
      </c>
      <c r="J551" s="1" t="s">
        <v>447</v>
      </c>
      <c r="K551" s="1" t="s">
        <v>448</v>
      </c>
      <c r="L551" s="1" t="s">
        <v>443</v>
      </c>
      <c r="M551" s="1" t="s">
        <v>449</v>
      </c>
      <c r="P551" s="1" t="s">
        <v>120</v>
      </c>
      <c r="S551" s="1" t="s">
        <v>120</v>
      </c>
      <c r="V551" s="1" t="s">
        <v>120</v>
      </c>
      <c r="Y551" s="1" t="s">
        <v>120</v>
      </c>
      <c r="AB551" s="1" t="s">
        <v>120</v>
      </c>
      <c r="AE551" s="1" t="s">
        <v>120</v>
      </c>
      <c r="AF551" s="1" t="s">
        <v>121</v>
      </c>
      <c r="AG551" s="1" t="s">
        <v>122</v>
      </c>
      <c r="AH551" s="1" t="s">
        <v>123</v>
      </c>
      <c r="AI551" s="1" t="s">
        <v>124</v>
      </c>
      <c r="AJ551" s="1" t="s">
        <v>125</v>
      </c>
      <c r="AK551" s="1" t="s">
        <v>126</v>
      </c>
      <c r="AL551" s="1" t="s">
        <v>166</v>
      </c>
      <c r="AM551" s="1" t="s">
        <v>167</v>
      </c>
      <c r="AN551" s="1" t="s">
        <v>168</v>
      </c>
      <c r="AO551" s="1" t="s">
        <v>169</v>
      </c>
      <c r="AP551" s="1" t="s">
        <v>151</v>
      </c>
      <c r="AQ551" s="1" t="s">
        <v>170</v>
      </c>
      <c r="AT551" s="1" t="s">
        <v>120</v>
      </c>
      <c r="AW551" s="1" t="s">
        <v>120</v>
      </c>
      <c r="AZ551" s="1" t="s">
        <v>120</v>
      </c>
      <c r="BC551" s="1" t="s">
        <v>120</v>
      </c>
      <c r="BF551" s="1" t="s">
        <v>120</v>
      </c>
      <c r="BI551" s="1" t="s">
        <v>120</v>
      </c>
      <c r="BL551" s="6">
        <v>160000</v>
      </c>
      <c r="BN551" s="6">
        <v>160000</v>
      </c>
      <c r="BO551" s="6">
        <v>192000</v>
      </c>
      <c r="BP551" s="6">
        <v>192000</v>
      </c>
      <c r="BQ551" s="6">
        <v>384000</v>
      </c>
      <c r="BS551" s="6">
        <v>192000</v>
      </c>
      <c r="BT551" s="6">
        <v>113280</v>
      </c>
      <c r="BU551" s="6">
        <v>305280</v>
      </c>
      <c r="BV551" s="6">
        <v>192000</v>
      </c>
      <c r="BW551" s="6">
        <v>192000</v>
      </c>
      <c r="BX551" s="6">
        <v>384000</v>
      </c>
      <c r="BY551" s="1" t="s">
        <v>107</v>
      </c>
      <c r="BZ551" s="1" t="s">
        <v>130</v>
      </c>
      <c r="CT551" s="6"/>
    </row>
    <row r="552" spans="1:98" x14ac:dyDescent="0.25">
      <c r="A552" s="1" t="s">
        <v>107</v>
      </c>
      <c r="B552" s="1" t="s">
        <v>108</v>
      </c>
      <c r="C552" s="1" t="s">
        <v>109</v>
      </c>
      <c r="D552" s="1" t="s">
        <v>110</v>
      </c>
      <c r="E552" s="1" t="s">
        <v>372</v>
      </c>
      <c r="F552" s="1" t="s">
        <v>373</v>
      </c>
      <c r="G552" s="1" t="s">
        <v>374</v>
      </c>
      <c r="H552" s="1" t="s">
        <v>445</v>
      </c>
      <c r="I552" s="1" t="s">
        <v>446</v>
      </c>
      <c r="J552" s="1" t="s">
        <v>447</v>
      </c>
      <c r="K552" s="1" t="s">
        <v>448</v>
      </c>
      <c r="L552" s="1" t="s">
        <v>443</v>
      </c>
      <c r="M552" s="1" t="s">
        <v>449</v>
      </c>
      <c r="P552" s="1" t="s">
        <v>120</v>
      </c>
      <c r="S552" s="1" t="s">
        <v>120</v>
      </c>
      <c r="V552" s="1" t="s">
        <v>120</v>
      </c>
      <c r="Y552" s="1" t="s">
        <v>120</v>
      </c>
      <c r="AB552" s="1" t="s">
        <v>120</v>
      </c>
      <c r="AE552" s="1" t="s">
        <v>120</v>
      </c>
      <c r="AF552" s="1" t="s">
        <v>121</v>
      </c>
      <c r="AG552" s="1" t="s">
        <v>122</v>
      </c>
      <c r="AH552" s="1" t="s">
        <v>123</v>
      </c>
      <c r="AI552" s="1" t="s">
        <v>124</v>
      </c>
      <c r="AJ552" s="1" t="s">
        <v>125</v>
      </c>
      <c r="AK552" s="1" t="s">
        <v>126</v>
      </c>
      <c r="AL552" s="1" t="s">
        <v>171</v>
      </c>
      <c r="AM552" s="1" t="s">
        <v>172</v>
      </c>
      <c r="AN552" s="1" t="s">
        <v>173</v>
      </c>
      <c r="AO552" s="1" t="s">
        <v>174</v>
      </c>
      <c r="AP552" s="1" t="s">
        <v>151</v>
      </c>
      <c r="AQ552" s="1" t="s">
        <v>175</v>
      </c>
      <c r="AT552" s="1" t="s">
        <v>120</v>
      </c>
      <c r="AW552" s="1" t="s">
        <v>120</v>
      </c>
      <c r="AZ552" s="1" t="s">
        <v>120</v>
      </c>
      <c r="BC552" s="1" t="s">
        <v>120</v>
      </c>
      <c r="BF552" s="1" t="s">
        <v>120</v>
      </c>
      <c r="BI552" s="1" t="s">
        <v>120</v>
      </c>
      <c r="BL552" s="6">
        <v>160000</v>
      </c>
      <c r="BN552" s="6">
        <v>160000</v>
      </c>
      <c r="BO552" s="6">
        <v>192000</v>
      </c>
      <c r="BP552" s="6">
        <v>192000</v>
      </c>
      <c r="BQ552" s="6">
        <v>384000</v>
      </c>
      <c r="BS552" s="6">
        <v>192000</v>
      </c>
      <c r="BT552" s="6">
        <v>113280</v>
      </c>
      <c r="BU552" s="6">
        <v>305280</v>
      </c>
      <c r="BV552" s="6">
        <v>192000</v>
      </c>
      <c r="BW552" s="6">
        <v>192000</v>
      </c>
      <c r="BX552" s="6">
        <v>384000</v>
      </c>
      <c r="BY552" s="1" t="s">
        <v>107</v>
      </c>
      <c r="BZ552" s="1" t="s">
        <v>130</v>
      </c>
      <c r="CT552" s="6"/>
    </row>
    <row r="553" spans="1:98" x14ac:dyDescent="0.25">
      <c r="A553" s="1" t="s">
        <v>107</v>
      </c>
      <c r="B553" s="1" t="s">
        <v>108</v>
      </c>
      <c r="C553" s="1" t="s">
        <v>109</v>
      </c>
      <c r="D553" s="1" t="s">
        <v>110</v>
      </c>
      <c r="E553" s="1" t="s">
        <v>372</v>
      </c>
      <c r="F553" s="1" t="s">
        <v>373</v>
      </c>
      <c r="G553" s="1" t="s">
        <v>374</v>
      </c>
      <c r="H553" s="1" t="s">
        <v>445</v>
      </c>
      <c r="I553" s="1" t="s">
        <v>446</v>
      </c>
      <c r="J553" s="1" t="s">
        <v>447</v>
      </c>
      <c r="K553" s="1" t="s">
        <v>450</v>
      </c>
      <c r="L553" s="1" t="s">
        <v>373</v>
      </c>
      <c r="M553" s="1" t="s">
        <v>451</v>
      </c>
      <c r="P553" s="1" t="s">
        <v>120</v>
      </c>
      <c r="S553" s="1" t="s">
        <v>120</v>
      </c>
      <c r="V553" s="1" t="s">
        <v>120</v>
      </c>
      <c r="Y553" s="1" t="s">
        <v>120</v>
      </c>
      <c r="AB553" s="1" t="s">
        <v>120</v>
      </c>
      <c r="AE553" s="1" t="s">
        <v>120</v>
      </c>
      <c r="AF553" s="1" t="s">
        <v>121</v>
      </c>
      <c r="AG553" s="1" t="s">
        <v>122</v>
      </c>
      <c r="AH553" s="1" t="s">
        <v>123</v>
      </c>
      <c r="AI553" s="1" t="s">
        <v>124</v>
      </c>
      <c r="AJ553" s="1" t="s">
        <v>125</v>
      </c>
      <c r="AK553" s="1" t="s">
        <v>126</v>
      </c>
      <c r="AL553" s="1" t="s">
        <v>127</v>
      </c>
      <c r="AM553" s="1" t="s">
        <v>128</v>
      </c>
      <c r="AN553" s="1" t="s">
        <v>129</v>
      </c>
      <c r="AQ553" s="1" t="s">
        <v>120</v>
      </c>
      <c r="AT553" s="1" t="s">
        <v>120</v>
      </c>
      <c r="AW553" s="1" t="s">
        <v>120</v>
      </c>
      <c r="AZ553" s="1" t="s">
        <v>120</v>
      </c>
      <c r="BC553" s="1" t="s">
        <v>120</v>
      </c>
      <c r="BF553" s="1" t="s">
        <v>120</v>
      </c>
      <c r="BI553" s="1" t="s">
        <v>120</v>
      </c>
      <c r="BL553" s="6">
        <v>7500000</v>
      </c>
      <c r="BM553" s="6">
        <v>400000</v>
      </c>
      <c r="BN553" s="6">
        <v>7900000</v>
      </c>
      <c r="BO553" s="6">
        <v>9000000</v>
      </c>
      <c r="BP553" s="6">
        <v>9000000</v>
      </c>
      <c r="BQ553" s="6">
        <v>18000000</v>
      </c>
      <c r="BS553" s="6">
        <v>600000</v>
      </c>
      <c r="BT553" s="6">
        <v>354000</v>
      </c>
      <c r="BU553" s="6">
        <v>954000</v>
      </c>
      <c r="BV553" s="6">
        <v>600000</v>
      </c>
      <c r="BW553" s="6">
        <v>600000</v>
      </c>
      <c r="BX553" s="6">
        <v>1200000</v>
      </c>
      <c r="BY553" s="1" t="s">
        <v>107</v>
      </c>
      <c r="BZ553" s="1" t="s">
        <v>130</v>
      </c>
      <c r="CT553" s="6"/>
    </row>
    <row r="554" spans="1:98" x14ac:dyDescent="0.25">
      <c r="A554" s="1" t="s">
        <v>107</v>
      </c>
      <c r="B554" s="1" t="s">
        <v>108</v>
      </c>
      <c r="C554" s="1" t="s">
        <v>109</v>
      </c>
      <c r="D554" s="1" t="s">
        <v>110</v>
      </c>
      <c r="E554" s="1" t="s">
        <v>372</v>
      </c>
      <c r="F554" s="1" t="s">
        <v>373</v>
      </c>
      <c r="G554" s="1" t="s">
        <v>374</v>
      </c>
      <c r="H554" s="1" t="s">
        <v>445</v>
      </c>
      <c r="I554" s="1" t="s">
        <v>446</v>
      </c>
      <c r="J554" s="1" t="s">
        <v>447</v>
      </c>
      <c r="K554" s="1" t="s">
        <v>450</v>
      </c>
      <c r="L554" s="1" t="s">
        <v>373</v>
      </c>
      <c r="M554" s="1" t="s">
        <v>451</v>
      </c>
      <c r="P554" s="1" t="s">
        <v>120</v>
      </c>
      <c r="S554" s="1" t="s">
        <v>120</v>
      </c>
      <c r="V554" s="1" t="s">
        <v>120</v>
      </c>
      <c r="Y554" s="1" t="s">
        <v>120</v>
      </c>
      <c r="AB554" s="1" t="s">
        <v>120</v>
      </c>
      <c r="AE554" s="1" t="s">
        <v>120</v>
      </c>
      <c r="AF554" s="1" t="s">
        <v>121</v>
      </c>
      <c r="AG554" s="1" t="s">
        <v>122</v>
      </c>
      <c r="AH554" s="1" t="s">
        <v>123</v>
      </c>
      <c r="AI554" s="1" t="s">
        <v>124</v>
      </c>
      <c r="AJ554" s="1" t="s">
        <v>125</v>
      </c>
      <c r="AK554" s="1" t="s">
        <v>126</v>
      </c>
      <c r="AL554" s="1" t="s">
        <v>127</v>
      </c>
      <c r="AM554" s="1" t="s">
        <v>128</v>
      </c>
      <c r="AN554" s="1" t="s">
        <v>129</v>
      </c>
      <c r="AO554" s="1" t="s">
        <v>142</v>
      </c>
      <c r="AP554" s="1" t="s">
        <v>143</v>
      </c>
      <c r="AQ554" s="1" t="s">
        <v>144</v>
      </c>
      <c r="AT554" s="1" t="s">
        <v>120</v>
      </c>
      <c r="AW554" s="1" t="s">
        <v>120</v>
      </c>
      <c r="AZ554" s="1" t="s">
        <v>120</v>
      </c>
      <c r="BC554" s="1" t="s">
        <v>120</v>
      </c>
      <c r="BF554" s="1" t="s">
        <v>120</v>
      </c>
      <c r="BI554" s="1" t="s">
        <v>120</v>
      </c>
      <c r="BL554" s="6">
        <v>280000</v>
      </c>
      <c r="BM554" s="6">
        <v>200000</v>
      </c>
      <c r="BN554" s="6">
        <v>480000</v>
      </c>
      <c r="BO554" s="6">
        <v>336000</v>
      </c>
      <c r="BP554" s="6">
        <v>336000</v>
      </c>
      <c r="BQ554" s="6">
        <v>672000</v>
      </c>
      <c r="BS554" s="6">
        <v>336000</v>
      </c>
      <c r="BT554" s="6">
        <v>198240</v>
      </c>
      <c r="BU554" s="6">
        <v>534240</v>
      </c>
      <c r="BV554" s="6">
        <v>336000</v>
      </c>
      <c r="BW554" s="6">
        <v>336000</v>
      </c>
      <c r="BX554" s="6">
        <v>672000</v>
      </c>
      <c r="BY554" s="1" t="s">
        <v>107</v>
      </c>
      <c r="BZ554" s="1" t="s">
        <v>130</v>
      </c>
      <c r="CT554" s="6"/>
    </row>
    <row r="555" spans="1:98" x14ac:dyDescent="0.25">
      <c r="A555" s="1" t="s">
        <v>107</v>
      </c>
      <c r="B555" s="1" t="s">
        <v>108</v>
      </c>
      <c r="C555" s="1" t="s">
        <v>109</v>
      </c>
      <c r="D555" s="1" t="s">
        <v>110</v>
      </c>
      <c r="E555" s="1" t="s">
        <v>372</v>
      </c>
      <c r="F555" s="1" t="s">
        <v>373</v>
      </c>
      <c r="G555" s="1" t="s">
        <v>374</v>
      </c>
      <c r="H555" s="1" t="s">
        <v>445</v>
      </c>
      <c r="I555" s="1" t="s">
        <v>446</v>
      </c>
      <c r="J555" s="1" t="s">
        <v>447</v>
      </c>
      <c r="K555" s="1" t="s">
        <v>450</v>
      </c>
      <c r="L555" s="1" t="s">
        <v>373</v>
      </c>
      <c r="M555" s="1" t="s">
        <v>451</v>
      </c>
      <c r="P555" s="1" t="s">
        <v>120</v>
      </c>
      <c r="S555" s="1" t="s">
        <v>120</v>
      </c>
      <c r="V555" s="1" t="s">
        <v>120</v>
      </c>
      <c r="Y555" s="1" t="s">
        <v>120</v>
      </c>
      <c r="AB555" s="1" t="s">
        <v>120</v>
      </c>
      <c r="AE555" s="1" t="s">
        <v>120</v>
      </c>
      <c r="AF555" s="1" t="s">
        <v>121</v>
      </c>
      <c r="AG555" s="1" t="s">
        <v>122</v>
      </c>
      <c r="AH555" s="1" t="s">
        <v>123</v>
      </c>
      <c r="AI555" s="1" t="s">
        <v>124</v>
      </c>
      <c r="AJ555" s="1" t="s">
        <v>125</v>
      </c>
      <c r="AK555" s="1" t="s">
        <v>126</v>
      </c>
      <c r="AL555" s="1" t="s">
        <v>127</v>
      </c>
      <c r="AM555" s="1" t="s">
        <v>128</v>
      </c>
      <c r="AN555" s="1" t="s">
        <v>129</v>
      </c>
      <c r="AO555" s="1" t="s">
        <v>147</v>
      </c>
      <c r="AP555" s="1" t="s">
        <v>148</v>
      </c>
      <c r="AQ555" s="1" t="s">
        <v>149</v>
      </c>
      <c r="AT555" s="1" t="s">
        <v>120</v>
      </c>
      <c r="AW555" s="1" t="s">
        <v>120</v>
      </c>
      <c r="AZ555" s="1" t="s">
        <v>120</v>
      </c>
      <c r="BC555" s="1" t="s">
        <v>120</v>
      </c>
      <c r="BF555" s="1" t="s">
        <v>120</v>
      </c>
      <c r="BI555" s="1" t="s">
        <v>120</v>
      </c>
      <c r="BL555" s="6">
        <v>560000</v>
      </c>
      <c r="BM555" s="6">
        <v>400000</v>
      </c>
      <c r="BN555" s="6">
        <v>960000</v>
      </c>
      <c r="BO555" s="6">
        <v>672000</v>
      </c>
      <c r="BP555" s="6">
        <v>672000</v>
      </c>
      <c r="BQ555" s="6">
        <v>1344000</v>
      </c>
      <c r="BS555" s="6">
        <v>672000</v>
      </c>
      <c r="BT555" s="6">
        <v>396480</v>
      </c>
      <c r="BU555" s="6">
        <v>1068480</v>
      </c>
      <c r="BV555" s="6">
        <v>672000</v>
      </c>
      <c r="BW555" s="6">
        <v>672000</v>
      </c>
      <c r="BX555" s="6">
        <v>1344000</v>
      </c>
      <c r="BY555" s="1" t="s">
        <v>107</v>
      </c>
      <c r="BZ555" s="1" t="s">
        <v>130</v>
      </c>
      <c r="CT555" s="6"/>
    </row>
    <row r="556" spans="1:98" x14ac:dyDescent="0.25">
      <c r="A556" s="1" t="s">
        <v>107</v>
      </c>
      <c r="B556" s="1" t="s">
        <v>108</v>
      </c>
      <c r="C556" s="1" t="s">
        <v>109</v>
      </c>
      <c r="D556" s="1" t="s">
        <v>110</v>
      </c>
      <c r="E556" s="1" t="s">
        <v>372</v>
      </c>
      <c r="F556" s="1" t="s">
        <v>373</v>
      </c>
      <c r="G556" s="1" t="s">
        <v>374</v>
      </c>
      <c r="H556" s="1" t="s">
        <v>445</v>
      </c>
      <c r="I556" s="1" t="s">
        <v>446</v>
      </c>
      <c r="J556" s="1" t="s">
        <v>447</v>
      </c>
      <c r="K556" s="1" t="s">
        <v>450</v>
      </c>
      <c r="L556" s="1" t="s">
        <v>373</v>
      </c>
      <c r="M556" s="1" t="s">
        <v>451</v>
      </c>
      <c r="P556" s="1" t="s">
        <v>120</v>
      </c>
      <c r="S556" s="1" t="s">
        <v>120</v>
      </c>
      <c r="V556" s="1" t="s">
        <v>120</v>
      </c>
      <c r="Y556" s="1" t="s">
        <v>120</v>
      </c>
      <c r="AB556" s="1" t="s">
        <v>120</v>
      </c>
      <c r="AE556" s="1" t="s">
        <v>120</v>
      </c>
      <c r="AF556" s="1" t="s">
        <v>121</v>
      </c>
      <c r="AG556" s="1" t="s">
        <v>122</v>
      </c>
      <c r="AH556" s="1" t="s">
        <v>123</v>
      </c>
      <c r="AI556" s="1" t="s">
        <v>124</v>
      </c>
      <c r="AJ556" s="1" t="s">
        <v>125</v>
      </c>
      <c r="AK556" s="1" t="s">
        <v>126</v>
      </c>
      <c r="AL556" s="1" t="s">
        <v>127</v>
      </c>
      <c r="AM556" s="1" t="s">
        <v>128</v>
      </c>
      <c r="AN556" s="1" t="s">
        <v>129</v>
      </c>
      <c r="AO556" s="1" t="s">
        <v>150</v>
      </c>
      <c r="AP556" s="1" t="s">
        <v>151</v>
      </c>
      <c r="AQ556" s="1" t="s">
        <v>152</v>
      </c>
      <c r="AT556" s="1" t="s">
        <v>120</v>
      </c>
      <c r="AW556" s="1" t="s">
        <v>120</v>
      </c>
      <c r="AZ556" s="1" t="s">
        <v>120</v>
      </c>
      <c r="BC556" s="1" t="s">
        <v>120</v>
      </c>
      <c r="BF556" s="1" t="s">
        <v>120</v>
      </c>
      <c r="BI556" s="1" t="s">
        <v>120</v>
      </c>
      <c r="BL556" s="6">
        <v>280000</v>
      </c>
      <c r="BM556" s="6">
        <v>200000</v>
      </c>
      <c r="BN556" s="6">
        <v>480000</v>
      </c>
      <c r="BO556" s="6">
        <v>336000</v>
      </c>
      <c r="BP556" s="6">
        <v>336000</v>
      </c>
      <c r="BQ556" s="6">
        <v>672000</v>
      </c>
      <c r="BS556" s="6">
        <v>336000</v>
      </c>
      <c r="BT556" s="6">
        <v>198240</v>
      </c>
      <c r="BU556" s="6">
        <v>534240</v>
      </c>
      <c r="BV556" s="6">
        <v>336000</v>
      </c>
      <c r="BW556" s="6">
        <v>336000</v>
      </c>
      <c r="BX556" s="6">
        <v>672000</v>
      </c>
      <c r="BY556" s="1" t="s">
        <v>107</v>
      </c>
      <c r="BZ556" s="1" t="s">
        <v>130</v>
      </c>
      <c r="CT556" s="6"/>
    </row>
    <row r="557" spans="1:98" x14ac:dyDescent="0.25">
      <c r="A557" s="1" t="s">
        <v>107</v>
      </c>
      <c r="B557" s="1" t="s">
        <v>108</v>
      </c>
      <c r="C557" s="1" t="s">
        <v>109</v>
      </c>
      <c r="D557" s="1" t="s">
        <v>110</v>
      </c>
      <c r="E557" s="1" t="s">
        <v>372</v>
      </c>
      <c r="F557" s="1" t="s">
        <v>373</v>
      </c>
      <c r="G557" s="1" t="s">
        <v>374</v>
      </c>
      <c r="H557" s="1" t="s">
        <v>445</v>
      </c>
      <c r="I557" s="1" t="s">
        <v>446</v>
      </c>
      <c r="J557" s="1" t="s">
        <v>447</v>
      </c>
      <c r="K557" s="1" t="s">
        <v>450</v>
      </c>
      <c r="L557" s="1" t="s">
        <v>373</v>
      </c>
      <c r="M557" s="1" t="s">
        <v>451</v>
      </c>
      <c r="P557" s="1" t="s">
        <v>120</v>
      </c>
      <c r="S557" s="1" t="s">
        <v>120</v>
      </c>
      <c r="V557" s="1" t="s">
        <v>120</v>
      </c>
      <c r="Y557" s="1" t="s">
        <v>120</v>
      </c>
      <c r="AB557" s="1" t="s">
        <v>120</v>
      </c>
      <c r="AE557" s="1" t="s">
        <v>120</v>
      </c>
      <c r="AF557" s="1" t="s">
        <v>121</v>
      </c>
      <c r="AG557" s="1" t="s">
        <v>122</v>
      </c>
      <c r="AH557" s="1" t="s">
        <v>123</v>
      </c>
      <c r="AI557" s="1" t="s">
        <v>124</v>
      </c>
      <c r="AJ557" s="1" t="s">
        <v>125</v>
      </c>
      <c r="AK557" s="1" t="s">
        <v>126</v>
      </c>
      <c r="AL557" s="1" t="s">
        <v>127</v>
      </c>
      <c r="AM557" s="1" t="s">
        <v>128</v>
      </c>
      <c r="AN557" s="1" t="s">
        <v>129</v>
      </c>
      <c r="AO557" s="1" t="s">
        <v>153</v>
      </c>
      <c r="AP557" s="1" t="s">
        <v>154</v>
      </c>
      <c r="AQ557" s="1" t="s">
        <v>155</v>
      </c>
      <c r="AT557" s="1" t="s">
        <v>120</v>
      </c>
      <c r="AW557" s="1" t="s">
        <v>120</v>
      </c>
      <c r="AZ557" s="1" t="s">
        <v>120</v>
      </c>
      <c r="BC557" s="1" t="s">
        <v>120</v>
      </c>
      <c r="BF557" s="1" t="s">
        <v>120</v>
      </c>
      <c r="BI557" s="1" t="s">
        <v>120</v>
      </c>
      <c r="BL557" s="6">
        <v>280000</v>
      </c>
      <c r="BM557" s="6">
        <v>200000</v>
      </c>
      <c r="BN557" s="6">
        <v>480000</v>
      </c>
      <c r="BO557" s="6">
        <v>336000</v>
      </c>
      <c r="BP557" s="6">
        <v>336000</v>
      </c>
      <c r="BQ557" s="6">
        <v>672000</v>
      </c>
      <c r="BS557" s="6">
        <v>336000</v>
      </c>
      <c r="BT557" s="6">
        <v>198240</v>
      </c>
      <c r="BU557" s="6">
        <v>534240</v>
      </c>
      <c r="BV557" s="6">
        <v>336000</v>
      </c>
      <c r="BW557" s="6">
        <v>336000</v>
      </c>
      <c r="BX557" s="6">
        <v>672000</v>
      </c>
      <c r="BY557" s="1" t="s">
        <v>107</v>
      </c>
      <c r="BZ557" s="1" t="s">
        <v>130</v>
      </c>
      <c r="CT557" s="6"/>
    </row>
    <row r="558" spans="1:98" x14ac:dyDescent="0.25">
      <c r="A558" s="1" t="s">
        <v>107</v>
      </c>
      <c r="B558" s="1" t="s">
        <v>108</v>
      </c>
      <c r="C558" s="1" t="s">
        <v>109</v>
      </c>
      <c r="D558" s="1" t="s">
        <v>110</v>
      </c>
      <c r="E558" s="1" t="s">
        <v>372</v>
      </c>
      <c r="F558" s="1" t="s">
        <v>373</v>
      </c>
      <c r="G558" s="1" t="s">
        <v>374</v>
      </c>
      <c r="H558" s="1" t="s">
        <v>445</v>
      </c>
      <c r="I558" s="1" t="s">
        <v>446</v>
      </c>
      <c r="J558" s="1" t="s">
        <v>447</v>
      </c>
      <c r="K558" s="1" t="s">
        <v>450</v>
      </c>
      <c r="L558" s="1" t="s">
        <v>373</v>
      </c>
      <c r="M558" s="1" t="s">
        <v>451</v>
      </c>
      <c r="P558" s="1" t="s">
        <v>120</v>
      </c>
      <c r="S558" s="1" t="s">
        <v>120</v>
      </c>
      <c r="V558" s="1" t="s">
        <v>120</v>
      </c>
      <c r="Y558" s="1" t="s">
        <v>120</v>
      </c>
      <c r="AB558" s="1" t="s">
        <v>120</v>
      </c>
      <c r="AE558" s="1" t="s">
        <v>120</v>
      </c>
      <c r="AF558" s="1" t="s">
        <v>121</v>
      </c>
      <c r="AG558" s="1" t="s">
        <v>122</v>
      </c>
      <c r="AH558" s="1" t="s">
        <v>123</v>
      </c>
      <c r="AI558" s="1" t="s">
        <v>124</v>
      </c>
      <c r="AJ558" s="1" t="s">
        <v>125</v>
      </c>
      <c r="AK558" s="1" t="s">
        <v>126</v>
      </c>
      <c r="AL558" s="1" t="s">
        <v>156</v>
      </c>
      <c r="AM558" s="1" t="s">
        <v>157</v>
      </c>
      <c r="AN558" s="1" t="s">
        <v>158</v>
      </c>
      <c r="AO558" s="1" t="s">
        <v>159</v>
      </c>
      <c r="AP558" s="1" t="s">
        <v>143</v>
      </c>
      <c r="AQ558" s="1" t="s">
        <v>160</v>
      </c>
      <c r="AT558" s="1" t="s">
        <v>120</v>
      </c>
      <c r="AW558" s="1" t="s">
        <v>120</v>
      </c>
      <c r="AZ558" s="1" t="s">
        <v>120</v>
      </c>
      <c r="BC558" s="1" t="s">
        <v>120</v>
      </c>
      <c r="BF558" s="1" t="s">
        <v>120</v>
      </c>
      <c r="BI558" s="1" t="s">
        <v>120</v>
      </c>
      <c r="BL558" s="6">
        <v>160000</v>
      </c>
      <c r="BN558" s="6">
        <v>160000</v>
      </c>
      <c r="BO558" s="6">
        <v>192000</v>
      </c>
      <c r="BP558" s="6">
        <v>192000</v>
      </c>
      <c r="BQ558" s="6">
        <v>384000</v>
      </c>
      <c r="BS558" s="6">
        <v>192000</v>
      </c>
      <c r="BT558" s="6">
        <v>113280</v>
      </c>
      <c r="BU558" s="6">
        <v>305280</v>
      </c>
      <c r="BV558" s="6">
        <v>192000</v>
      </c>
      <c r="BW558" s="6">
        <v>192000</v>
      </c>
      <c r="BX558" s="6">
        <v>384000</v>
      </c>
      <c r="BY558" s="1" t="s">
        <v>107</v>
      </c>
      <c r="BZ558" s="1" t="s">
        <v>130</v>
      </c>
      <c r="CT558" s="6"/>
    </row>
    <row r="559" spans="1:98" x14ac:dyDescent="0.25">
      <c r="A559" s="1" t="s">
        <v>107</v>
      </c>
      <c r="B559" s="1" t="s">
        <v>108</v>
      </c>
      <c r="C559" s="1" t="s">
        <v>109</v>
      </c>
      <c r="D559" s="1" t="s">
        <v>110</v>
      </c>
      <c r="E559" s="1" t="s">
        <v>372</v>
      </c>
      <c r="F559" s="1" t="s">
        <v>373</v>
      </c>
      <c r="G559" s="1" t="s">
        <v>374</v>
      </c>
      <c r="H559" s="1" t="s">
        <v>445</v>
      </c>
      <c r="I559" s="1" t="s">
        <v>446</v>
      </c>
      <c r="J559" s="1" t="s">
        <v>447</v>
      </c>
      <c r="K559" s="1" t="s">
        <v>450</v>
      </c>
      <c r="L559" s="1" t="s">
        <v>373</v>
      </c>
      <c r="M559" s="1" t="s">
        <v>451</v>
      </c>
      <c r="P559" s="1" t="s">
        <v>120</v>
      </c>
      <c r="S559" s="1" t="s">
        <v>120</v>
      </c>
      <c r="V559" s="1" t="s">
        <v>120</v>
      </c>
      <c r="Y559" s="1" t="s">
        <v>120</v>
      </c>
      <c r="AB559" s="1" t="s">
        <v>120</v>
      </c>
      <c r="AE559" s="1" t="s">
        <v>120</v>
      </c>
      <c r="AF559" s="1" t="s">
        <v>121</v>
      </c>
      <c r="AG559" s="1" t="s">
        <v>122</v>
      </c>
      <c r="AH559" s="1" t="s">
        <v>123</v>
      </c>
      <c r="AI559" s="1" t="s">
        <v>124</v>
      </c>
      <c r="AJ559" s="1" t="s">
        <v>125</v>
      </c>
      <c r="AK559" s="1" t="s">
        <v>126</v>
      </c>
      <c r="AL559" s="1" t="s">
        <v>161</v>
      </c>
      <c r="AM559" s="1" t="s">
        <v>162</v>
      </c>
      <c r="AN559" s="1" t="s">
        <v>163</v>
      </c>
      <c r="AO559" s="1" t="s">
        <v>164</v>
      </c>
      <c r="AP559" s="1" t="s">
        <v>148</v>
      </c>
      <c r="AQ559" s="1" t="s">
        <v>165</v>
      </c>
      <c r="AT559" s="1" t="s">
        <v>120</v>
      </c>
      <c r="AW559" s="1" t="s">
        <v>120</v>
      </c>
      <c r="AZ559" s="1" t="s">
        <v>120</v>
      </c>
      <c r="BC559" s="1" t="s">
        <v>120</v>
      </c>
      <c r="BF559" s="1" t="s">
        <v>120</v>
      </c>
      <c r="BI559" s="1" t="s">
        <v>120</v>
      </c>
      <c r="BL559" s="6">
        <v>320000</v>
      </c>
      <c r="BN559" s="6">
        <v>320000</v>
      </c>
      <c r="BO559" s="6">
        <v>384000</v>
      </c>
      <c r="BP559" s="6">
        <v>384000</v>
      </c>
      <c r="BQ559" s="6">
        <v>768000</v>
      </c>
      <c r="BS559" s="6">
        <v>384000</v>
      </c>
      <c r="BT559" s="6">
        <v>226560</v>
      </c>
      <c r="BU559" s="6">
        <v>610560</v>
      </c>
      <c r="BV559" s="6">
        <v>384000</v>
      </c>
      <c r="BW559" s="6">
        <v>384000</v>
      </c>
      <c r="BX559" s="6">
        <v>768000</v>
      </c>
      <c r="BY559" s="1" t="s">
        <v>107</v>
      </c>
      <c r="BZ559" s="1" t="s">
        <v>130</v>
      </c>
      <c r="CT559" s="6"/>
    </row>
    <row r="560" spans="1:98" x14ac:dyDescent="0.25">
      <c r="A560" s="1" t="s">
        <v>107</v>
      </c>
      <c r="B560" s="1" t="s">
        <v>108</v>
      </c>
      <c r="C560" s="1" t="s">
        <v>109</v>
      </c>
      <c r="D560" s="1" t="s">
        <v>110</v>
      </c>
      <c r="E560" s="1" t="s">
        <v>372</v>
      </c>
      <c r="F560" s="1" t="s">
        <v>373</v>
      </c>
      <c r="G560" s="1" t="s">
        <v>374</v>
      </c>
      <c r="H560" s="1" t="s">
        <v>445</v>
      </c>
      <c r="I560" s="1" t="s">
        <v>446</v>
      </c>
      <c r="J560" s="1" t="s">
        <v>447</v>
      </c>
      <c r="K560" s="1" t="s">
        <v>450</v>
      </c>
      <c r="L560" s="1" t="s">
        <v>373</v>
      </c>
      <c r="M560" s="1" t="s">
        <v>451</v>
      </c>
      <c r="P560" s="1" t="s">
        <v>120</v>
      </c>
      <c r="S560" s="1" t="s">
        <v>120</v>
      </c>
      <c r="V560" s="1" t="s">
        <v>120</v>
      </c>
      <c r="Y560" s="1" t="s">
        <v>120</v>
      </c>
      <c r="AB560" s="1" t="s">
        <v>120</v>
      </c>
      <c r="AE560" s="1" t="s">
        <v>120</v>
      </c>
      <c r="AF560" s="1" t="s">
        <v>121</v>
      </c>
      <c r="AG560" s="1" t="s">
        <v>122</v>
      </c>
      <c r="AH560" s="1" t="s">
        <v>123</v>
      </c>
      <c r="AI560" s="1" t="s">
        <v>124</v>
      </c>
      <c r="AJ560" s="1" t="s">
        <v>125</v>
      </c>
      <c r="AK560" s="1" t="s">
        <v>126</v>
      </c>
      <c r="AL560" s="1" t="s">
        <v>166</v>
      </c>
      <c r="AM560" s="1" t="s">
        <v>167</v>
      </c>
      <c r="AN560" s="1" t="s">
        <v>168</v>
      </c>
      <c r="AO560" s="1" t="s">
        <v>169</v>
      </c>
      <c r="AP560" s="1" t="s">
        <v>151</v>
      </c>
      <c r="AQ560" s="1" t="s">
        <v>170</v>
      </c>
      <c r="AT560" s="1" t="s">
        <v>120</v>
      </c>
      <c r="AW560" s="1" t="s">
        <v>120</v>
      </c>
      <c r="AZ560" s="1" t="s">
        <v>120</v>
      </c>
      <c r="BC560" s="1" t="s">
        <v>120</v>
      </c>
      <c r="BF560" s="1" t="s">
        <v>120</v>
      </c>
      <c r="BI560" s="1" t="s">
        <v>120</v>
      </c>
      <c r="BL560" s="6">
        <v>160000</v>
      </c>
      <c r="BN560" s="6">
        <v>160000</v>
      </c>
      <c r="BO560" s="6">
        <v>192000</v>
      </c>
      <c r="BP560" s="6">
        <v>192000</v>
      </c>
      <c r="BQ560" s="6">
        <v>384000</v>
      </c>
      <c r="BS560" s="6">
        <v>192000</v>
      </c>
      <c r="BT560" s="6">
        <v>113280</v>
      </c>
      <c r="BU560" s="6">
        <v>305280</v>
      </c>
      <c r="BV560" s="6">
        <v>192000</v>
      </c>
      <c r="BW560" s="6">
        <v>192000</v>
      </c>
      <c r="BX560" s="6">
        <v>384000</v>
      </c>
      <c r="BY560" s="1" t="s">
        <v>107</v>
      </c>
      <c r="BZ560" s="1" t="s">
        <v>130</v>
      </c>
      <c r="CT560" s="6"/>
    </row>
    <row r="561" spans="1:98" x14ac:dyDescent="0.25">
      <c r="A561" s="1" t="s">
        <v>107</v>
      </c>
      <c r="B561" s="1" t="s">
        <v>108</v>
      </c>
      <c r="C561" s="1" t="s">
        <v>109</v>
      </c>
      <c r="D561" s="1" t="s">
        <v>110</v>
      </c>
      <c r="E561" s="1" t="s">
        <v>372</v>
      </c>
      <c r="F561" s="1" t="s">
        <v>373</v>
      </c>
      <c r="G561" s="1" t="s">
        <v>374</v>
      </c>
      <c r="H561" s="1" t="s">
        <v>445</v>
      </c>
      <c r="I561" s="1" t="s">
        <v>446</v>
      </c>
      <c r="J561" s="1" t="s">
        <v>447</v>
      </c>
      <c r="K561" s="1" t="s">
        <v>450</v>
      </c>
      <c r="L561" s="1" t="s">
        <v>373</v>
      </c>
      <c r="M561" s="1" t="s">
        <v>451</v>
      </c>
      <c r="P561" s="1" t="s">
        <v>120</v>
      </c>
      <c r="S561" s="1" t="s">
        <v>120</v>
      </c>
      <c r="V561" s="1" t="s">
        <v>120</v>
      </c>
      <c r="Y561" s="1" t="s">
        <v>120</v>
      </c>
      <c r="AB561" s="1" t="s">
        <v>120</v>
      </c>
      <c r="AE561" s="1" t="s">
        <v>120</v>
      </c>
      <c r="AF561" s="1" t="s">
        <v>121</v>
      </c>
      <c r="AG561" s="1" t="s">
        <v>122</v>
      </c>
      <c r="AH561" s="1" t="s">
        <v>123</v>
      </c>
      <c r="AI561" s="1" t="s">
        <v>124</v>
      </c>
      <c r="AJ561" s="1" t="s">
        <v>125</v>
      </c>
      <c r="AK561" s="1" t="s">
        <v>126</v>
      </c>
      <c r="AL561" s="1" t="s">
        <v>171</v>
      </c>
      <c r="AM561" s="1" t="s">
        <v>172</v>
      </c>
      <c r="AN561" s="1" t="s">
        <v>173</v>
      </c>
      <c r="AO561" s="1" t="s">
        <v>174</v>
      </c>
      <c r="AP561" s="1" t="s">
        <v>151</v>
      </c>
      <c r="AQ561" s="1" t="s">
        <v>175</v>
      </c>
      <c r="AT561" s="1" t="s">
        <v>120</v>
      </c>
      <c r="AW561" s="1" t="s">
        <v>120</v>
      </c>
      <c r="AZ561" s="1" t="s">
        <v>120</v>
      </c>
      <c r="BC561" s="1" t="s">
        <v>120</v>
      </c>
      <c r="BF561" s="1" t="s">
        <v>120</v>
      </c>
      <c r="BI561" s="1" t="s">
        <v>120</v>
      </c>
      <c r="BL561" s="6">
        <v>160000</v>
      </c>
      <c r="BN561" s="6">
        <v>160000</v>
      </c>
      <c r="BO561" s="6">
        <v>192000</v>
      </c>
      <c r="BP561" s="6">
        <v>192000</v>
      </c>
      <c r="BQ561" s="6">
        <v>384000</v>
      </c>
      <c r="BS561" s="6">
        <v>192000</v>
      </c>
      <c r="BT561" s="6">
        <v>113280</v>
      </c>
      <c r="BU561" s="6">
        <v>305280</v>
      </c>
      <c r="BV561" s="6">
        <v>192000</v>
      </c>
      <c r="BW561" s="6">
        <v>192000</v>
      </c>
      <c r="BX561" s="6">
        <v>384000</v>
      </c>
      <c r="BY561" s="1" t="s">
        <v>107</v>
      </c>
      <c r="BZ561" s="1" t="s">
        <v>130</v>
      </c>
      <c r="CT561" s="6"/>
    </row>
    <row r="562" spans="1:98" x14ac:dyDescent="0.25">
      <c r="A562" s="1" t="s">
        <v>107</v>
      </c>
      <c r="B562" s="1" t="s">
        <v>108</v>
      </c>
      <c r="C562" s="1" t="s">
        <v>109</v>
      </c>
      <c r="D562" s="1" t="s">
        <v>110</v>
      </c>
      <c r="E562" s="1" t="s">
        <v>372</v>
      </c>
      <c r="F562" s="1" t="s">
        <v>373</v>
      </c>
      <c r="G562" s="1" t="s">
        <v>374</v>
      </c>
      <c r="H562" s="1" t="s">
        <v>445</v>
      </c>
      <c r="I562" s="1" t="s">
        <v>446</v>
      </c>
      <c r="J562" s="1" t="s">
        <v>447</v>
      </c>
      <c r="K562" s="1" t="s">
        <v>452</v>
      </c>
      <c r="L562" s="1" t="s">
        <v>453</v>
      </c>
      <c r="M562" s="1" t="s">
        <v>454</v>
      </c>
      <c r="P562" s="1" t="s">
        <v>120</v>
      </c>
      <c r="S562" s="1" t="s">
        <v>120</v>
      </c>
      <c r="V562" s="1" t="s">
        <v>120</v>
      </c>
      <c r="Y562" s="1" t="s">
        <v>120</v>
      </c>
      <c r="AB562" s="1" t="s">
        <v>120</v>
      </c>
      <c r="AE562" s="1" t="s">
        <v>120</v>
      </c>
      <c r="AF562" s="1" t="s">
        <v>121</v>
      </c>
      <c r="AG562" s="1" t="s">
        <v>122</v>
      </c>
      <c r="AH562" s="1" t="s">
        <v>123</v>
      </c>
      <c r="AI562" s="1" t="s">
        <v>124</v>
      </c>
      <c r="AJ562" s="1" t="s">
        <v>125</v>
      </c>
      <c r="AK562" s="1" t="s">
        <v>126</v>
      </c>
      <c r="AL562" s="1" t="s">
        <v>127</v>
      </c>
      <c r="AM562" s="1" t="s">
        <v>128</v>
      </c>
      <c r="AN562" s="1" t="s">
        <v>129</v>
      </c>
      <c r="AQ562" s="1" t="s">
        <v>120</v>
      </c>
      <c r="AT562" s="1" t="s">
        <v>120</v>
      </c>
      <c r="AW562" s="1" t="s">
        <v>120</v>
      </c>
      <c r="AZ562" s="1" t="s">
        <v>120</v>
      </c>
      <c r="BC562" s="1" t="s">
        <v>120</v>
      </c>
      <c r="BF562" s="1" t="s">
        <v>120</v>
      </c>
      <c r="BI562" s="1" t="s">
        <v>120</v>
      </c>
      <c r="BL562" s="6">
        <v>500000</v>
      </c>
      <c r="BM562" s="6">
        <v>400000</v>
      </c>
      <c r="BN562" s="6">
        <v>900000</v>
      </c>
      <c r="BO562" s="6">
        <v>600000</v>
      </c>
      <c r="BP562" s="6">
        <v>600000</v>
      </c>
      <c r="BQ562" s="6">
        <v>1200000</v>
      </c>
      <c r="BS562" s="6">
        <v>600000</v>
      </c>
      <c r="BT562" s="6">
        <v>354000</v>
      </c>
      <c r="BU562" s="6">
        <v>954000</v>
      </c>
      <c r="BV562" s="6">
        <v>600000</v>
      </c>
      <c r="BW562" s="6">
        <v>600000</v>
      </c>
      <c r="BX562" s="6">
        <v>1200000</v>
      </c>
      <c r="BY562" s="1" t="s">
        <v>107</v>
      </c>
      <c r="BZ562" s="1" t="s">
        <v>130</v>
      </c>
      <c r="CT562" s="6"/>
    </row>
    <row r="563" spans="1:98" x14ac:dyDescent="0.25">
      <c r="A563" s="1" t="s">
        <v>107</v>
      </c>
      <c r="B563" s="1" t="s">
        <v>108</v>
      </c>
      <c r="C563" s="1" t="s">
        <v>109</v>
      </c>
      <c r="D563" s="1" t="s">
        <v>110</v>
      </c>
      <c r="E563" s="1" t="s">
        <v>372</v>
      </c>
      <c r="F563" s="1" t="s">
        <v>373</v>
      </c>
      <c r="G563" s="1" t="s">
        <v>374</v>
      </c>
      <c r="H563" s="1" t="s">
        <v>445</v>
      </c>
      <c r="I563" s="1" t="s">
        <v>446</v>
      </c>
      <c r="J563" s="1" t="s">
        <v>447</v>
      </c>
      <c r="K563" s="1" t="s">
        <v>452</v>
      </c>
      <c r="L563" s="1" t="s">
        <v>453</v>
      </c>
      <c r="M563" s="1" t="s">
        <v>454</v>
      </c>
      <c r="P563" s="1" t="s">
        <v>120</v>
      </c>
      <c r="S563" s="1" t="s">
        <v>120</v>
      </c>
      <c r="V563" s="1" t="s">
        <v>120</v>
      </c>
      <c r="Y563" s="1" t="s">
        <v>120</v>
      </c>
      <c r="AB563" s="1" t="s">
        <v>120</v>
      </c>
      <c r="AE563" s="1" t="s">
        <v>120</v>
      </c>
      <c r="AF563" s="1" t="s">
        <v>121</v>
      </c>
      <c r="AG563" s="1" t="s">
        <v>122</v>
      </c>
      <c r="AH563" s="1" t="s">
        <v>123</v>
      </c>
      <c r="AI563" s="1" t="s">
        <v>124</v>
      </c>
      <c r="AJ563" s="1" t="s">
        <v>125</v>
      </c>
      <c r="AK563" s="1" t="s">
        <v>126</v>
      </c>
      <c r="AL563" s="1" t="s">
        <v>127</v>
      </c>
      <c r="AM563" s="1" t="s">
        <v>128</v>
      </c>
      <c r="AN563" s="1" t="s">
        <v>129</v>
      </c>
      <c r="AO563" s="1" t="s">
        <v>142</v>
      </c>
      <c r="AP563" s="1" t="s">
        <v>143</v>
      </c>
      <c r="AQ563" s="1" t="s">
        <v>144</v>
      </c>
      <c r="AT563" s="1" t="s">
        <v>120</v>
      </c>
      <c r="AW563" s="1" t="s">
        <v>120</v>
      </c>
      <c r="AZ563" s="1" t="s">
        <v>120</v>
      </c>
      <c r="BC563" s="1" t="s">
        <v>120</v>
      </c>
      <c r="BF563" s="1" t="s">
        <v>120</v>
      </c>
      <c r="BI563" s="1" t="s">
        <v>120</v>
      </c>
      <c r="BL563" s="6">
        <v>280000</v>
      </c>
      <c r="BM563" s="6">
        <v>200000</v>
      </c>
      <c r="BN563" s="6">
        <v>480000</v>
      </c>
      <c r="BO563" s="6">
        <v>336000</v>
      </c>
      <c r="BP563" s="6">
        <v>336000</v>
      </c>
      <c r="BQ563" s="6">
        <v>672000</v>
      </c>
      <c r="BS563" s="6">
        <v>336000</v>
      </c>
      <c r="BT563" s="6">
        <v>198240</v>
      </c>
      <c r="BU563" s="6">
        <v>534240</v>
      </c>
      <c r="BV563" s="6">
        <v>336000</v>
      </c>
      <c r="BW563" s="6">
        <v>336000</v>
      </c>
      <c r="BX563" s="6">
        <v>672000</v>
      </c>
      <c r="BY563" s="1" t="s">
        <v>107</v>
      </c>
      <c r="BZ563" s="1" t="s">
        <v>130</v>
      </c>
      <c r="CT563" s="6"/>
    </row>
    <row r="564" spans="1:98" x14ac:dyDescent="0.25">
      <c r="A564" s="1" t="s">
        <v>107</v>
      </c>
      <c r="B564" s="1" t="s">
        <v>108</v>
      </c>
      <c r="C564" s="1" t="s">
        <v>109</v>
      </c>
      <c r="D564" s="1" t="s">
        <v>110</v>
      </c>
      <c r="E564" s="1" t="s">
        <v>372</v>
      </c>
      <c r="F564" s="1" t="s">
        <v>373</v>
      </c>
      <c r="G564" s="1" t="s">
        <v>374</v>
      </c>
      <c r="H564" s="1" t="s">
        <v>445</v>
      </c>
      <c r="I564" s="1" t="s">
        <v>446</v>
      </c>
      <c r="J564" s="1" t="s">
        <v>447</v>
      </c>
      <c r="K564" s="1" t="s">
        <v>452</v>
      </c>
      <c r="L564" s="1" t="s">
        <v>453</v>
      </c>
      <c r="M564" s="1" t="s">
        <v>454</v>
      </c>
      <c r="P564" s="1" t="s">
        <v>120</v>
      </c>
      <c r="S564" s="1" t="s">
        <v>120</v>
      </c>
      <c r="V564" s="1" t="s">
        <v>120</v>
      </c>
      <c r="Y564" s="1" t="s">
        <v>120</v>
      </c>
      <c r="AB564" s="1" t="s">
        <v>120</v>
      </c>
      <c r="AE564" s="1" t="s">
        <v>120</v>
      </c>
      <c r="AF564" s="1" t="s">
        <v>121</v>
      </c>
      <c r="AG564" s="1" t="s">
        <v>122</v>
      </c>
      <c r="AH564" s="1" t="s">
        <v>123</v>
      </c>
      <c r="AI564" s="1" t="s">
        <v>124</v>
      </c>
      <c r="AJ564" s="1" t="s">
        <v>125</v>
      </c>
      <c r="AK564" s="1" t="s">
        <v>126</v>
      </c>
      <c r="AL564" s="1" t="s">
        <v>127</v>
      </c>
      <c r="AM564" s="1" t="s">
        <v>128</v>
      </c>
      <c r="AN564" s="1" t="s">
        <v>129</v>
      </c>
      <c r="AO564" s="1" t="s">
        <v>147</v>
      </c>
      <c r="AP564" s="1" t="s">
        <v>148</v>
      </c>
      <c r="AQ564" s="1" t="s">
        <v>149</v>
      </c>
      <c r="AT564" s="1" t="s">
        <v>120</v>
      </c>
      <c r="AW564" s="1" t="s">
        <v>120</v>
      </c>
      <c r="AZ564" s="1" t="s">
        <v>120</v>
      </c>
      <c r="BC564" s="1" t="s">
        <v>120</v>
      </c>
      <c r="BF564" s="1" t="s">
        <v>120</v>
      </c>
      <c r="BI564" s="1" t="s">
        <v>120</v>
      </c>
      <c r="BL564" s="6">
        <v>560000</v>
      </c>
      <c r="BM564" s="6">
        <v>400000</v>
      </c>
      <c r="BN564" s="6">
        <v>960000</v>
      </c>
      <c r="BO564" s="6">
        <v>672000</v>
      </c>
      <c r="BP564" s="6">
        <v>672000</v>
      </c>
      <c r="BQ564" s="6">
        <v>1344000</v>
      </c>
      <c r="BS564" s="6">
        <v>672000</v>
      </c>
      <c r="BT564" s="6">
        <v>396480</v>
      </c>
      <c r="BU564" s="6">
        <v>1068480</v>
      </c>
      <c r="BV564" s="6">
        <v>672000</v>
      </c>
      <c r="BW564" s="6">
        <v>672000</v>
      </c>
      <c r="BX564" s="6">
        <v>1344000</v>
      </c>
      <c r="BY564" s="1" t="s">
        <v>107</v>
      </c>
      <c r="BZ564" s="1" t="s">
        <v>130</v>
      </c>
      <c r="CT564" s="6"/>
    </row>
    <row r="565" spans="1:98" x14ac:dyDescent="0.25">
      <c r="A565" s="1" t="s">
        <v>107</v>
      </c>
      <c r="B565" s="1" t="s">
        <v>108</v>
      </c>
      <c r="C565" s="1" t="s">
        <v>109</v>
      </c>
      <c r="D565" s="1" t="s">
        <v>110</v>
      </c>
      <c r="E565" s="1" t="s">
        <v>372</v>
      </c>
      <c r="F565" s="1" t="s">
        <v>373</v>
      </c>
      <c r="G565" s="1" t="s">
        <v>374</v>
      </c>
      <c r="H565" s="1" t="s">
        <v>445</v>
      </c>
      <c r="I565" s="1" t="s">
        <v>446</v>
      </c>
      <c r="J565" s="1" t="s">
        <v>447</v>
      </c>
      <c r="K565" s="1" t="s">
        <v>452</v>
      </c>
      <c r="L565" s="1" t="s">
        <v>453</v>
      </c>
      <c r="M565" s="1" t="s">
        <v>454</v>
      </c>
      <c r="P565" s="1" t="s">
        <v>120</v>
      </c>
      <c r="S565" s="1" t="s">
        <v>120</v>
      </c>
      <c r="V565" s="1" t="s">
        <v>120</v>
      </c>
      <c r="Y565" s="1" t="s">
        <v>120</v>
      </c>
      <c r="AB565" s="1" t="s">
        <v>120</v>
      </c>
      <c r="AE565" s="1" t="s">
        <v>120</v>
      </c>
      <c r="AF565" s="1" t="s">
        <v>121</v>
      </c>
      <c r="AG565" s="1" t="s">
        <v>122</v>
      </c>
      <c r="AH565" s="1" t="s">
        <v>123</v>
      </c>
      <c r="AI565" s="1" t="s">
        <v>124</v>
      </c>
      <c r="AJ565" s="1" t="s">
        <v>125</v>
      </c>
      <c r="AK565" s="1" t="s">
        <v>126</v>
      </c>
      <c r="AL565" s="1" t="s">
        <v>127</v>
      </c>
      <c r="AM565" s="1" t="s">
        <v>128</v>
      </c>
      <c r="AN565" s="1" t="s">
        <v>129</v>
      </c>
      <c r="AO565" s="1" t="s">
        <v>150</v>
      </c>
      <c r="AP565" s="1" t="s">
        <v>151</v>
      </c>
      <c r="AQ565" s="1" t="s">
        <v>152</v>
      </c>
      <c r="AT565" s="1" t="s">
        <v>120</v>
      </c>
      <c r="AW565" s="1" t="s">
        <v>120</v>
      </c>
      <c r="AZ565" s="1" t="s">
        <v>120</v>
      </c>
      <c r="BC565" s="1" t="s">
        <v>120</v>
      </c>
      <c r="BF565" s="1" t="s">
        <v>120</v>
      </c>
      <c r="BI565" s="1" t="s">
        <v>120</v>
      </c>
      <c r="BL565" s="6">
        <v>280000</v>
      </c>
      <c r="BM565" s="6">
        <v>200000</v>
      </c>
      <c r="BN565" s="6">
        <v>480000</v>
      </c>
      <c r="BO565" s="6">
        <v>336000</v>
      </c>
      <c r="BP565" s="6">
        <v>336000</v>
      </c>
      <c r="BQ565" s="6">
        <v>672000</v>
      </c>
      <c r="BS565" s="6">
        <v>336000</v>
      </c>
      <c r="BT565" s="6">
        <v>198240</v>
      </c>
      <c r="BU565" s="6">
        <v>534240</v>
      </c>
      <c r="BV565" s="6">
        <v>336000</v>
      </c>
      <c r="BW565" s="6">
        <v>336000</v>
      </c>
      <c r="BX565" s="6">
        <v>672000</v>
      </c>
      <c r="BY565" s="1" t="s">
        <v>107</v>
      </c>
      <c r="BZ565" s="1" t="s">
        <v>130</v>
      </c>
      <c r="CT565" s="6"/>
    </row>
    <row r="566" spans="1:98" x14ac:dyDescent="0.25">
      <c r="A566" s="1" t="s">
        <v>107</v>
      </c>
      <c r="B566" s="1" t="s">
        <v>108</v>
      </c>
      <c r="C566" s="1" t="s">
        <v>109</v>
      </c>
      <c r="D566" s="1" t="s">
        <v>110</v>
      </c>
      <c r="E566" s="1" t="s">
        <v>372</v>
      </c>
      <c r="F566" s="1" t="s">
        <v>373</v>
      </c>
      <c r="G566" s="1" t="s">
        <v>374</v>
      </c>
      <c r="H566" s="1" t="s">
        <v>445</v>
      </c>
      <c r="I566" s="1" t="s">
        <v>446</v>
      </c>
      <c r="J566" s="1" t="s">
        <v>447</v>
      </c>
      <c r="K566" s="1" t="s">
        <v>452</v>
      </c>
      <c r="L566" s="1" t="s">
        <v>453</v>
      </c>
      <c r="M566" s="1" t="s">
        <v>454</v>
      </c>
      <c r="P566" s="1" t="s">
        <v>120</v>
      </c>
      <c r="S566" s="1" t="s">
        <v>120</v>
      </c>
      <c r="V566" s="1" t="s">
        <v>120</v>
      </c>
      <c r="Y566" s="1" t="s">
        <v>120</v>
      </c>
      <c r="AB566" s="1" t="s">
        <v>120</v>
      </c>
      <c r="AE566" s="1" t="s">
        <v>120</v>
      </c>
      <c r="AF566" s="1" t="s">
        <v>121</v>
      </c>
      <c r="AG566" s="1" t="s">
        <v>122</v>
      </c>
      <c r="AH566" s="1" t="s">
        <v>123</v>
      </c>
      <c r="AI566" s="1" t="s">
        <v>124</v>
      </c>
      <c r="AJ566" s="1" t="s">
        <v>125</v>
      </c>
      <c r="AK566" s="1" t="s">
        <v>126</v>
      </c>
      <c r="AL566" s="1" t="s">
        <v>127</v>
      </c>
      <c r="AM566" s="1" t="s">
        <v>128</v>
      </c>
      <c r="AN566" s="1" t="s">
        <v>129</v>
      </c>
      <c r="AO566" s="1" t="s">
        <v>153</v>
      </c>
      <c r="AP566" s="1" t="s">
        <v>154</v>
      </c>
      <c r="AQ566" s="1" t="s">
        <v>155</v>
      </c>
      <c r="AT566" s="1" t="s">
        <v>120</v>
      </c>
      <c r="AW566" s="1" t="s">
        <v>120</v>
      </c>
      <c r="AZ566" s="1" t="s">
        <v>120</v>
      </c>
      <c r="BC566" s="1" t="s">
        <v>120</v>
      </c>
      <c r="BF566" s="1" t="s">
        <v>120</v>
      </c>
      <c r="BI566" s="1" t="s">
        <v>120</v>
      </c>
      <c r="BL566" s="6">
        <v>280000</v>
      </c>
      <c r="BM566" s="6">
        <v>200000</v>
      </c>
      <c r="BN566" s="6">
        <v>480000</v>
      </c>
      <c r="BO566" s="6">
        <v>336000</v>
      </c>
      <c r="BP566" s="6">
        <v>336000</v>
      </c>
      <c r="BQ566" s="6">
        <v>672000</v>
      </c>
      <c r="BS566" s="6">
        <v>336000</v>
      </c>
      <c r="BT566" s="6">
        <v>198240</v>
      </c>
      <c r="BU566" s="6">
        <v>534240</v>
      </c>
      <c r="BV566" s="6">
        <v>336000</v>
      </c>
      <c r="BW566" s="6">
        <v>336000</v>
      </c>
      <c r="BX566" s="6">
        <v>672000</v>
      </c>
      <c r="BY566" s="1" t="s">
        <v>107</v>
      </c>
      <c r="BZ566" s="1" t="s">
        <v>130</v>
      </c>
      <c r="CT566" s="6"/>
    </row>
    <row r="567" spans="1:98" x14ac:dyDescent="0.25">
      <c r="A567" s="1" t="s">
        <v>107</v>
      </c>
      <c r="B567" s="1" t="s">
        <v>108</v>
      </c>
      <c r="C567" s="1" t="s">
        <v>109</v>
      </c>
      <c r="D567" s="1" t="s">
        <v>110</v>
      </c>
      <c r="E567" s="1" t="s">
        <v>372</v>
      </c>
      <c r="F567" s="1" t="s">
        <v>373</v>
      </c>
      <c r="G567" s="1" t="s">
        <v>374</v>
      </c>
      <c r="H567" s="1" t="s">
        <v>445</v>
      </c>
      <c r="I567" s="1" t="s">
        <v>446</v>
      </c>
      <c r="J567" s="1" t="s">
        <v>447</v>
      </c>
      <c r="K567" s="1" t="s">
        <v>452</v>
      </c>
      <c r="L567" s="1" t="s">
        <v>453</v>
      </c>
      <c r="M567" s="1" t="s">
        <v>454</v>
      </c>
      <c r="P567" s="1" t="s">
        <v>120</v>
      </c>
      <c r="S567" s="1" t="s">
        <v>120</v>
      </c>
      <c r="V567" s="1" t="s">
        <v>120</v>
      </c>
      <c r="Y567" s="1" t="s">
        <v>120</v>
      </c>
      <c r="AB567" s="1" t="s">
        <v>120</v>
      </c>
      <c r="AE567" s="1" t="s">
        <v>120</v>
      </c>
      <c r="AF567" s="1" t="s">
        <v>121</v>
      </c>
      <c r="AG567" s="1" t="s">
        <v>122</v>
      </c>
      <c r="AH567" s="1" t="s">
        <v>123</v>
      </c>
      <c r="AI567" s="1" t="s">
        <v>124</v>
      </c>
      <c r="AJ567" s="1" t="s">
        <v>125</v>
      </c>
      <c r="AK567" s="1" t="s">
        <v>126</v>
      </c>
      <c r="AL567" s="1" t="s">
        <v>156</v>
      </c>
      <c r="AM567" s="1" t="s">
        <v>157</v>
      </c>
      <c r="AN567" s="1" t="s">
        <v>158</v>
      </c>
      <c r="AO567" s="1" t="s">
        <v>159</v>
      </c>
      <c r="AP567" s="1" t="s">
        <v>143</v>
      </c>
      <c r="AQ567" s="1" t="s">
        <v>160</v>
      </c>
      <c r="AT567" s="1" t="s">
        <v>120</v>
      </c>
      <c r="AW567" s="1" t="s">
        <v>120</v>
      </c>
      <c r="AZ567" s="1" t="s">
        <v>120</v>
      </c>
      <c r="BC567" s="1" t="s">
        <v>120</v>
      </c>
      <c r="BF567" s="1" t="s">
        <v>120</v>
      </c>
      <c r="BI567" s="1" t="s">
        <v>120</v>
      </c>
      <c r="BL567" s="6">
        <v>160000</v>
      </c>
      <c r="BN567" s="6">
        <v>160000</v>
      </c>
      <c r="BO567" s="6">
        <v>192000</v>
      </c>
      <c r="BP567" s="6">
        <v>192000</v>
      </c>
      <c r="BQ567" s="6">
        <v>384000</v>
      </c>
      <c r="BS567" s="6">
        <v>192000</v>
      </c>
      <c r="BT567" s="6">
        <v>113280</v>
      </c>
      <c r="BU567" s="6">
        <v>305280</v>
      </c>
      <c r="BV567" s="6">
        <v>192000</v>
      </c>
      <c r="BW567" s="6">
        <v>192000</v>
      </c>
      <c r="BX567" s="6">
        <v>384000</v>
      </c>
      <c r="BY567" s="1" t="s">
        <v>107</v>
      </c>
      <c r="BZ567" s="1" t="s">
        <v>130</v>
      </c>
      <c r="CT567" s="6"/>
    </row>
    <row r="568" spans="1:98" x14ac:dyDescent="0.25">
      <c r="A568" s="1" t="s">
        <v>107</v>
      </c>
      <c r="B568" s="1" t="s">
        <v>108</v>
      </c>
      <c r="C568" s="1" t="s">
        <v>109</v>
      </c>
      <c r="D568" s="1" t="s">
        <v>110</v>
      </c>
      <c r="E568" s="1" t="s">
        <v>372</v>
      </c>
      <c r="F568" s="1" t="s">
        <v>373</v>
      </c>
      <c r="G568" s="1" t="s">
        <v>374</v>
      </c>
      <c r="H568" s="1" t="s">
        <v>445</v>
      </c>
      <c r="I568" s="1" t="s">
        <v>446</v>
      </c>
      <c r="J568" s="1" t="s">
        <v>447</v>
      </c>
      <c r="K568" s="1" t="s">
        <v>452</v>
      </c>
      <c r="L568" s="1" t="s">
        <v>453</v>
      </c>
      <c r="M568" s="1" t="s">
        <v>454</v>
      </c>
      <c r="P568" s="1" t="s">
        <v>120</v>
      </c>
      <c r="S568" s="1" t="s">
        <v>120</v>
      </c>
      <c r="V568" s="1" t="s">
        <v>120</v>
      </c>
      <c r="Y568" s="1" t="s">
        <v>120</v>
      </c>
      <c r="AB568" s="1" t="s">
        <v>120</v>
      </c>
      <c r="AE568" s="1" t="s">
        <v>120</v>
      </c>
      <c r="AF568" s="1" t="s">
        <v>121</v>
      </c>
      <c r="AG568" s="1" t="s">
        <v>122</v>
      </c>
      <c r="AH568" s="1" t="s">
        <v>123</v>
      </c>
      <c r="AI568" s="1" t="s">
        <v>124</v>
      </c>
      <c r="AJ568" s="1" t="s">
        <v>125</v>
      </c>
      <c r="AK568" s="1" t="s">
        <v>126</v>
      </c>
      <c r="AL568" s="1" t="s">
        <v>161</v>
      </c>
      <c r="AM568" s="1" t="s">
        <v>162</v>
      </c>
      <c r="AN568" s="1" t="s">
        <v>163</v>
      </c>
      <c r="AO568" s="1" t="s">
        <v>164</v>
      </c>
      <c r="AP568" s="1" t="s">
        <v>148</v>
      </c>
      <c r="AQ568" s="1" t="s">
        <v>165</v>
      </c>
      <c r="AT568" s="1" t="s">
        <v>120</v>
      </c>
      <c r="AW568" s="1" t="s">
        <v>120</v>
      </c>
      <c r="AZ568" s="1" t="s">
        <v>120</v>
      </c>
      <c r="BC568" s="1" t="s">
        <v>120</v>
      </c>
      <c r="BF568" s="1" t="s">
        <v>120</v>
      </c>
      <c r="BI568" s="1" t="s">
        <v>120</v>
      </c>
      <c r="BL568" s="6">
        <v>320000</v>
      </c>
      <c r="BN568" s="6">
        <v>320000</v>
      </c>
      <c r="BO568" s="6">
        <v>384000</v>
      </c>
      <c r="BP568" s="6">
        <v>384000</v>
      </c>
      <c r="BQ568" s="6">
        <v>768000</v>
      </c>
      <c r="BS568" s="6">
        <v>384000</v>
      </c>
      <c r="BT568" s="6">
        <v>226560</v>
      </c>
      <c r="BU568" s="6">
        <v>610560</v>
      </c>
      <c r="BV568" s="6">
        <v>384000</v>
      </c>
      <c r="BW568" s="6">
        <v>384000</v>
      </c>
      <c r="BX568" s="6">
        <v>768000</v>
      </c>
      <c r="BY568" s="1" t="s">
        <v>107</v>
      </c>
      <c r="BZ568" s="1" t="s">
        <v>130</v>
      </c>
      <c r="CT568" s="6"/>
    </row>
    <row r="569" spans="1:98" x14ac:dyDescent="0.25">
      <c r="A569" s="1" t="s">
        <v>107</v>
      </c>
      <c r="B569" s="1" t="s">
        <v>108</v>
      </c>
      <c r="C569" s="1" t="s">
        <v>109</v>
      </c>
      <c r="D569" s="1" t="s">
        <v>110</v>
      </c>
      <c r="E569" s="1" t="s">
        <v>372</v>
      </c>
      <c r="F569" s="1" t="s">
        <v>373</v>
      </c>
      <c r="G569" s="1" t="s">
        <v>374</v>
      </c>
      <c r="H569" s="1" t="s">
        <v>445</v>
      </c>
      <c r="I569" s="1" t="s">
        <v>446</v>
      </c>
      <c r="J569" s="1" t="s">
        <v>447</v>
      </c>
      <c r="K569" s="1" t="s">
        <v>452</v>
      </c>
      <c r="L569" s="1" t="s">
        <v>453</v>
      </c>
      <c r="M569" s="1" t="s">
        <v>454</v>
      </c>
      <c r="P569" s="1" t="s">
        <v>120</v>
      </c>
      <c r="S569" s="1" t="s">
        <v>120</v>
      </c>
      <c r="V569" s="1" t="s">
        <v>120</v>
      </c>
      <c r="Y569" s="1" t="s">
        <v>120</v>
      </c>
      <c r="AB569" s="1" t="s">
        <v>120</v>
      </c>
      <c r="AE569" s="1" t="s">
        <v>120</v>
      </c>
      <c r="AF569" s="1" t="s">
        <v>121</v>
      </c>
      <c r="AG569" s="1" t="s">
        <v>122</v>
      </c>
      <c r="AH569" s="1" t="s">
        <v>123</v>
      </c>
      <c r="AI569" s="1" t="s">
        <v>124</v>
      </c>
      <c r="AJ569" s="1" t="s">
        <v>125</v>
      </c>
      <c r="AK569" s="1" t="s">
        <v>126</v>
      </c>
      <c r="AL569" s="1" t="s">
        <v>166</v>
      </c>
      <c r="AM569" s="1" t="s">
        <v>167</v>
      </c>
      <c r="AN569" s="1" t="s">
        <v>168</v>
      </c>
      <c r="AO569" s="1" t="s">
        <v>169</v>
      </c>
      <c r="AP569" s="1" t="s">
        <v>151</v>
      </c>
      <c r="AQ569" s="1" t="s">
        <v>170</v>
      </c>
      <c r="AT569" s="1" t="s">
        <v>120</v>
      </c>
      <c r="AW569" s="1" t="s">
        <v>120</v>
      </c>
      <c r="AZ569" s="1" t="s">
        <v>120</v>
      </c>
      <c r="BC569" s="1" t="s">
        <v>120</v>
      </c>
      <c r="BF569" s="1" t="s">
        <v>120</v>
      </c>
      <c r="BI569" s="1" t="s">
        <v>120</v>
      </c>
      <c r="BL569" s="6">
        <v>160000</v>
      </c>
      <c r="BN569" s="6">
        <v>160000</v>
      </c>
      <c r="BO569" s="6">
        <v>192000</v>
      </c>
      <c r="BP569" s="6">
        <v>192000</v>
      </c>
      <c r="BQ569" s="6">
        <v>384000</v>
      </c>
      <c r="BS569" s="6">
        <v>192000</v>
      </c>
      <c r="BT569" s="6">
        <v>113280</v>
      </c>
      <c r="BU569" s="6">
        <v>305280</v>
      </c>
      <c r="BV569" s="6">
        <v>192000</v>
      </c>
      <c r="BW569" s="6">
        <v>192000</v>
      </c>
      <c r="BX569" s="6">
        <v>384000</v>
      </c>
      <c r="BY569" s="1" t="s">
        <v>107</v>
      </c>
      <c r="BZ569" s="1" t="s">
        <v>130</v>
      </c>
      <c r="CT569" s="6"/>
    </row>
    <row r="570" spans="1:98" x14ac:dyDescent="0.25">
      <c r="A570" s="1" t="s">
        <v>107</v>
      </c>
      <c r="B570" s="1" t="s">
        <v>108</v>
      </c>
      <c r="C570" s="1" t="s">
        <v>109</v>
      </c>
      <c r="D570" s="1" t="s">
        <v>110</v>
      </c>
      <c r="E570" s="1" t="s">
        <v>372</v>
      </c>
      <c r="F570" s="1" t="s">
        <v>373</v>
      </c>
      <c r="G570" s="1" t="s">
        <v>374</v>
      </c>
      <c r="H570" s="1" t="s">
        <v>445</v>
      </c>
      <c r="I570" s="1" t="s">
        <v>446</v>
      </c>
      <c r="J570" s="1" t="s">
        <v>447</v>
      </c>
      <c r="K570" s="1" t="s">
        <v>452</v>
      </c>
      <c r="L570" s="1" t="s">
        <v>453</v>
      </c>
      <c r="M570" s="1" t="s">
        <v>454</v>
      </c>
      <c r="P570" s="1" t="s">
        <v>120</v>
      </c>
      <c r="S570" s="1" t="s">
        <v>120</v>
      </c>
      <c r="V570" s="1" t="s">
        <v>120</v>
      </c>
      <c r="Y570" s="1" t="s">
        <v>120</v>
      </c>
      <c r="AB570" s="1" t="s">
        <v>120</v>
      </c>
      <c r="AE570" s="1" t="s">
        <v>120</v>
      </c>
      <c r="AF570" s="1" t="s">
        <v>121</v>
      </c>
      <c r="AG570" s="1" t="s">
        <v>122</v>
      </c>
      <c r="AH570" s="1" t="s">
        <v>123</v>
      </c>
      <c r="AI570" s="1" t="s">
        <v>124</v>
      </c>
      <c r="AJ570" s="1" t="s">
        <v>125</v>
      </c>
      <c r="AK570" s="1" t="s">
        <v>126</v>
      </c>
      <c r="AL570" s="1" t="s">
        <v>171</v>
      </c>
      <c r="AM570" s="1" t="s">
        <v>172</v>
      </c>
      <c r="AN570" s="1" t="s">
        <v>173</v>
      </c>
      <c r="AO570" s="1" t="s">
        <v>174</v>
      </c>
      <c r="AP570" s="1" t="s">
        <v>151</v>
      </c>
      <c r="AQ570" s="1" t="s">
        <v>175</v>
      </c>
      <c r="AT570" s="1" t="s">
        <v>120</v>
      </c>
      <c r="AW570" s="1" t="s">
        <v>120</v>
      </c>
      <c r="AZ570" s="1" t="s">
        <v>120</v>
      </c>
      <c r="BC570" s="1" t="s">
        <v>120</v>
      </c>
      <c r="BF570" s="1" t="s">
        <v>120</v>
      </c>
      <c r="BI570" s="1" t="s">
        <v>120</v>
      </c>
      <c r="BL570" s="6">
        <v>160000</v>
      </c>
      <c r="BN570" s="6">
        <v>160000</v>
      </c>
      <c r="BO570" s="6">
        <v>192000</v>
      </c>
      <c r="BP570" s="6">
        <v>192000</v>
      </c>
      <c r="BQ570" s="6">
        <v>384000</v>
      </c>
      <c r="BS570" s="6">
        <v>192000</v>
      </c>
      <c r="BT570" s="6">
        <v>113280</v>
      </c>
      <c r="BU570" s="6">
        <v>305280</v>
      </c>
      <c r="BV570" s="6">
        <v>192000</v>
      </c>
      <c r="BW570" s="6">
        <v>192000</v>
      </c>
      <c r="BX570" s="6">
        <v>384000</v>
      </c>
      <c r="BY570" s="1" t="s">
        <v>107</v>
      </c>
      <c r="BZ570" s="1" t="s">
        <v>130</v>
      </c>
      <c r="CT570" s="6"/>
    </row>
    <row r="571" spans="1:98" x14ac:dyDescent="0.25">
      <c r="A571" s="1" t="s">
        <v>107</v>
      </c>
      <c r="B571" s="1" t="s">
        <v>108</v>
      </c>
      <c r="C571" s="1" t="s">
        <v>109</v>
      </c>
      <c r="D571" s="1" t="s">
        <v>110</v>
      </c>
      <c r="E571" s="1" t="s">
        <v>372</v>
      </c>
      <c r="F571" s="1" t="s">
        <v>373</v>
      </c>
      <c r="G571" s="1" t="s">
        <v>374</v>
      </c>
      <c r="H571" s="1" t="s">
        <v>445</v>
      </c>
      <c r="I571" s="1" t="s">
        <v>446</v>
      </c>
      <c r="J571" s="1" t="s">
        <v>447</v>
      </c>
      <c r="K571" s="1" t="s">
        <v>455</v>
      </c>
      <c r="L571" s="1" t="s">
        <v>456</v>
      </c>
      <c r="M571" s="1" t="s">
        <v>457</v>
      </c>
      <c r="P571" s="1" t="s">
        <v>120</v>
      </c>
      <c r="S571" s="1" t="s">
        <v>120</v>
      </c>
      <c r="V571" s="1" t="s">
        <v>120</v>
      </c>
      <c r="Y571" s="1" t="s">
        <v>120</v>
      </c>
      <c r="AB571" s="1" t="s">
        <v>120</v>
      </c>
      <c r="AE571" s="1" t="s">
        <v>120</v>
      </c>
      <c r="AF571" s="1" t="s">
        <v>121</v>
      </c>
      <c r="AG571" s="1" t="s">
        <v>122</v>
      </c>
      <c r="AH571" s="1" t="s">
        <v>123</v>
      </c>
      <c r="AI571" s="1" t="s">
        <v>124</v>
      </c>
      <c r="AJ571" s="1" t="s">
        <v>125</v>
      </c>
      <c r="AK571" s="1" t="s">
        <v>126</v>
      </c>
      <c r="AL571" s="1" t="s">
        <v>127</v>
      </c>
      <c r="AM571" s="1" t="s">
        <v>128</v>
      </c>
      <c r="AN571" s="1" t="s">
        <v>129</v>
      </c>
      <c r="AQ571" s="1" t="s">
        <v>120</v>
      </c>
      <c r="AT571" s="1" t="s">
        <v>120</v>
      </c>
      <c r="AW571" s="1" t="s">
        <v>120</v>
      </c>
      <c r="AZ571" s="1" t="s">
        <v>120</v>
      </c>
      <c r="BC571" s="1" t="s">
        <v>120</v>
      </c>
      <c r="BF571" s="1" t="s">
        <v>120</v>
      </c>
      <c r="BI571" s="1" t="s">
        <v>120</v>
      </c>
      <c r="BL571" s="6">
        <v>500000</v>
      </c>
      <c r="BM571" s="6">
        <v>400000</v>
      </c>
      <c r="BN571" s="6">
        <v>900000</v>
      </c>
      <c r="BO571" s="6">
        <v>600000</v>
      </c>
      <c r="BP571" s="6">
        <v>600000</v>
      </c>
      <c r="BQ571" s="6">
        <v>1200000</v>
      </c>
      <c r="BS571" s="6">
        <v>600000</v>
      </c>
      <c r="BT571" s="6">
        <v>354000</v>
      </c>
      <c r="BU571" s="6">
        <v>954000</v>
      </c>
      <c r="BV571" s="6">
        <v>600000</v>
      </c>
      <c r="BW571" s="6">
        <v>600000</v>
      </c>
      <c r="BX571" s="6">
        <v>1200000</v>
      </c>
      <c r="BY571" s="1" t="s">
        <v>107</v>
      </c>
      <c r="BZ571" s="1" t="s">
        <v>130</v>
      </c>
      <c r="CT571" s="6"/>
    </row>
    <row r="572" spans="1:98" x14ac:dyDescent="0.25">
      <c r="A572" s="1" t="s">
        <v>107</v>
      </c>
      <c r="B572" s="1" t="s">
        <v>108</v>
      </c>
      <c r="C572" s="1" t="s">
        <v>109</v>
      </c>
      <c r="D572" s="1" t="s">
        <v>110</v>
      </c>
      <c r="E572" s="1" t="s">
        <v>372</v>
      </c>
      <c r="F572" s="1" t="s">
        <v>373</v>
      </c>
      <c r="G572" s="1" t="s">
        <v>374</v>
      </c>
      <c r="H572" s="1" t="s">
        <v>445</v>
      </c>
      <c r="I572" s="1" t="s">
        <v>446</v>
      </c>
      <c r="J572" s="1" t="s">
        <v>447</v>
      </c>
      <c r="K572" s="1" t="s">
        <v>455</v>
      </c>
      <c r="L572" s="1" t="s">
        <v>456</v>
      </c>
      <c r="M572" s="1" t="s">
        <v>457</v>
      </c>
      <c r="P572" s="1" t="s">
        <v>120</v>
      </c>
      <c r="S572" s="1" t="s">
        <v>120</v>
      </c>
      <c r="V572" s="1" t="s">
        <v>120</v>
      </c>
      <c r="Y572" s="1" t="s">
        <v>120</v>
      </c>
      <c r="AB572" s="1" t="s">
        <v>120</v>
      </c>
      <c r="AE572" s="1" t="s">
        <v>120</v>
      </c>
      <c r="AF572" s="1" t="s">
        <v>121</v>
      </c>
      <c r="AG572" s="1" t="s">
        <v>122</v>
      </c>
      <c r="AH572" s="1" t="s">
        <v>123</v>
      </c>
      <c r="AI572" s="1" t="s">
        <v>124</v>
      </c>
      <c r="AJ572" s="1" t="s">
        <v>125</v>
      </c>
      <c r="AK572" s="1" t="s">
        <v>126</v>
      </c>
      <c r="AL572" s="1" t="s">
        <v>127</v>
      </c>
      <c r="AM572" s="1" t="s">
        <v>128</v>
      </c>
      <c r="AN572" s="1" t="s">
        <v>129</v>
      </c>
      <c r="AO572" s="1" t="s">
        <v>142</v>
      </c>
      <c r="AP572" s="1" t="s">
        <v>143</v>
      </c>
      <c r="AQ572" s="1" t="s">
        <v>144</v>
      </c>
      <c r="AT572" s="1" t="s">
        <v>120</v>
      </c>
      <c r="AW572" s="1" t="s">
        <v>120</v>
      </c>
      <c r="AZ572" s="1" t="s">
        <v>120</v>
      </c>
      <c r="BC572" s="1" t="s">
        <v>120</v>
      </c>
      <c r="BF572" s="1" t="s">
        <v>120</v>
      </c>
      <c r="BI572" s="1" t="s">
        <v>120</v>
      </c>
      <c r="BL572" s="6">
        <v>280000</v>
      </c>
      <c r="BM572" s="6">
        <v>200000</v>
      </c>
      <c r="BN572" s="6">
        <v>480000</v>
      </c>
      <c r="BO572" s="6">
        <v>336000</v>
      </c>
      <c r="BP572" s="6">
        <v>336000</v>
      </c>
      <c r="BQ572" s="6">
        <v>672000</v>
      </c>
      <c r="BS572" s="6">
        <v>336000</v>
      </c>
      <c r="BT572" s="6">
        <v>198240</v>
      </c>
      <c r="BU572" s="6">
        <v>534240</v>
      </c>
      <c r="BV572" s="6">
        <v>336000</v>
      </c>
      <c r="BW572" s="6">
        <v>336000</v>
      </c>
      <c r="BX572" s="6">
        <v>672000</v>
      </c>
      <c r="BY572" s="1" t="s">
        <v>107</v>
      </c>
      <c r="BZ572" s="1" t="s">
        <v>130</v>
      </c>
      <c r="CT572" s="6"/>
    </row>
    <row r="573" spans="1:98" x14ac:dyDescent="0.25">
      <c r="A573" s="1" t="s">
        <v>107</v>
      </c>
      <c r="B573" s="1" t="s">
        <v>108</v>
      </c>
      <c r="C573" s="1" t="s">
        <v>109</v>
      </c>
      <c r="D573" s="1" t="s">
        <v>110</v>
      </c>
      <c r="E573" s="1" t="s">
        <v>372</v>
      </c>
      <c r="F573" s="1" t="s">
        <v>373</v>
      </c>
      <c r="G573" s="1" t="s">
        <v>374</v>
      </c>
      <c r="H573" s="1" t="s">
        <v>445</v>
      </c>
      <c r="I573" s="1" t="s">
        <v>446</v>
      </c>
      <c r="J573" s="1" t="s">
        <v>447</v>
      </c>
      <c r="K573" s="1" t="s">
        <v>455</v>
      </c>
      <c r="L573" s="1" t="s">
        <v>456</v>
      </c>
      <c r="M573" s="1" t="s">
        <v>457</v>
      </c>
      <c r="P573" s="1" t="s">
        <v>120</v>
      </c>
      <c r="S573" s="1" t="s">
        <v>120</v>
      </c>
      <c r="V573" s="1" t="s">
        <v>120</v>
      </c>
      <c r="Y573" s="1" t="s">
        <v>120</v>
      </c>
      <c r="AB573" s="1" t="s">
        <v>120</v>
      </c>
      <c r="AE573" s="1" t="s">
        <v>120</v>
      </c>
      <c r="AF573" s="1" t="s">
        <v>121</v>
      </c>
      <c r="AG573" s="1" t="s">
        <v>122</v>
      </c>
      <c r="AH573" s="1" t="s">
        <v>123</v>
      </c>
      <c r="AI573" s="1" t="s">
        <v>124</v>
      </c>
      <c r="AJ573" s="1" t="s">
        <v>125</v>
      </c>
      <c r="AK573" s="1" t="s">
        <v>126</v>
      </c>
      <c r="AL573" s="1" t="s">
        <v>127</v>
      </c>
      <c r="AM573" s="1" t="s">
        <v>128</v>
      </c>
      <c r="AN573" s="1" t="s">
        <v>129</v>
      </c>
      <c r="AO573" s="1" t="s">
        <v>147</v>
      </c>
      <c r="AP573" s="1" t="s">
        <v>148</v>
      </c>
      <c r="AQ573" s="1" t="s">
        <v>149</v>
      </c>
      <c r="AT573" s="1" t="s">
        <v>120</v>
      </c>
      <c r="AW573" s="1" t="s">
        <v>120</v>
      </c>
      <c r="AZ573" s="1" t="s">
        <v>120</v>
      </c>
      <c r="BC573" s="1" t="s">
        <v>120</v>
      </c>
      <c r="BF573" s="1" t="s">
        <v>120</v>
      </c>
      <c r="BI573" s="1" t="s">
        <v>120</v>
      </c>
      <c r="BL573" s="6">
        <v>560000</v>
      </c>
      <c r="BM573" s="6">
        <v>400000</v>
      </c>
      <c r="BN573" s="6">
        <v>960000</v>
      </c>
      <c r="BO573" s="6">
        <v>672000</v>
      </c>
      <c r="BP573" s="6">
        <v>672000</v>
      </c>
      <c r="BQ573" s="6">
        <v>1344000</v>
      </c>
      <c r="BS573" s="6">
        <v>672000</v>
      </c>
      <c r="BT573" s="6">
        <v>396480</v>
      </c>
      <c r="BU573" s="6">
        <v>1068480</v>
      </c>
      <c r="BV573" s="6">
        <v>672000</v>
      </c>
      <c r="BW573" s="6">
        <v>672000</v>
      </c>
      <c r="BX573" s="6">
        <v>1344000</v>
      </c>
      <c r="BY573" s="1" t="s">
        <v>107</v>
      </c>
      <c r="BZ573" s="1" t="s">
        <v>130</v>
      </c>
      <c r="CT573" s="6"/>
    </row>
    <row r="574" spans="1:98" x14ac:dyDescent="0.25">
      <c r="A574" s="1" t="s">
        <v>107</v>
      </c>
      <c r="B574" s="1" t="s">
        <v>108</v>
      </c>
      <c r="C574" s="1" t="s">
        <v>109</v>
      </c>
      <c r="D574" s="1" t="s">
        <v>110</v>
      </c>
      <c r="E574" s="1" t="s">
        <v>372</v>
      </c>
      <c r="F574" s="1" t="s">
        <v>373</v>
      </c>
      <c r="G574" s="1" t="s">
        <v>374</v>
      </c>
      <c r="H574" s="1" t="s">
        <v>445</v>
      </c>
      <c r="I574" s="1" t="s">
        <v>446</v>
      </c>
      <c r="J574" s="1" t="s">
        <v>447</v>
      </c>
      <c r="K574" s="1" t="s">
        <v>455</v>
      </c>
      <c r="L574" s="1" t="s">
        <v>456</v>
      </c>
      <c r="M574" s="1" t="s">
        <v>457</v>
      </c>
      <c r="P574" s="1" t="s">
        <v>120</v>
      </c>
      <c r="S574" s="1" t="s">
        <v>120</v>
      </c>
      <c r="V574" s="1" t="s">
        <v>120</v>
      </c>
      <c r="Y574" s="1" t="s">
        <v>120</v>
      </c>
      <c r="AB574" s="1" t="s">
        <v>120</v>
      </c>
      <c r="AE574" s="1" t="s">
        <v>120</v>
      </c>
      <c r="AF574" s="1" t="s">
        <v>121</v>
      </c>
      <c r="AG574" s="1" t="s">
        <v>122</v>
      </c>
      <c r="AH574" s="1" t="s">
        <v>123</v>
      </c>
      <c r="AI574" s="1" t="s">
        <v>124</v>
      </c>
      <c r="AJ574" s="1" t="s">
        <v>125</v>
      </c>
      <c r="AK574" s="1" t="s">
        <v>126</v>
      </c>
      <c r="AL574" s="1" t="s">
        <v>127</v>
      </c>
      <c r="AM574" s="1" t="s">
        <v>128</v>
      </c>
      <c r="AN574" s="1" t="s">
        <v>129</v>
      </c>
      <c r="AO574" s="1" t="s">
        <v>150</v>
      </c>
      <c r="AP574" s="1" t="s">
        <v>151</v>
      </c>
      <c r="AQ574" s="1" t="s">
        <v>152</v>
      </c>
      <c r="AT574" s="1" t="s">
        <v>120</v>
      </c>
      <c r="AW574" s="1" t="s">
        <v>120</v>
      </c>
      <c r="AZ574" s="1" t="s">
        <v>120</v>
      </c>
      <c r="BC574" s="1" t="s">
        <v>120</v>
      </c>
      <c r="BF574" s="1" t="s">
        <v>120</v>
      </c>
      <c r="BI574" s="1" t="s">
        <v>120</v>
      </c>
      <c r="BL574" s="6">
        <v>280000</v>
      </c>
      <c r="BM574" s="6">
        <v>200000</v>
      </c>
      <c r="BN574" s="6">
        <v>480000</v>
      </c>
      <c r="BO574" s="6">
        <v>336000</v>
      </c>
      <c r="BP574" s="6">
        <v>336000</v>
      </c>
      <c r="BQ574" s="6">
        <v>672000</v>
      </c>
      <c r="BS574" s="6">
        <v>336000</v>
      </c>
      <c r="BT574" s="6">
        <v>198240</v>
      </c>
      <c r="BU574" s="6">
        <v>534240</v>
      </c>
      <c r="BV574" s="6">
        <v>336000</v>
      </c>
      <c r="BW574" s="6">
        <v>336000</v>
      </c>
      <c r="BX574" s="6">
        <v>672000</v>
      </c>
      <c r="BY574" s="1" t="s">
        <v>107</v>
      </c>
      <c r="BZ574" s="1" t="s">
        <v>130</v>
      </c>
      <c r="CT574" s="6"/>
    </row>
    <row r="575" spans="1:98" x14ac:dyDescent="0.25">
      <c r="A575" s="1" t="s">
        <v>107</v>
      </c>
      <c r="B575" s="1" t="s">
        <v>108</v>
      </c>
      <c r="C575" s="1" t="s">
        <v>109</v>
      </c>
      <c r="D575" s="1" t="s">
        <v>110</v>
      </c>
      <c r="E575" s="1" t="s">
        <v>372</v>
      </c>
      <c r="F575" s="1" t="s">
        <v>373</v>
      </c>
      <c r="G575" s="1" t="s">
        <v>374</v>
      </c>
      <c r="H575" s="1" t="s">
        <v>445</v>
      </c>
      <c r="I575" s="1" t="s">
        <v>446</v>
      </c>
      <c r="J575" s="1" t="s">
        <v>447</v>
      </c>
      <c r="K575" s="1" t="s">
        <v>455</v>
      </c>
      <c r="L575" s="1" t="s">
        <v>456</v>
      </c>
      <c r="M575" s="1" t="s">
        <v>457</v>
      </c>
      <c r="P575" s="1" t="s">
        <v>120</v>
      </c>
      <c r="S575" s="1" t="s">
        <v>120</v>
      </c>
      <c r="V575" s="1" t="s">
        <v>120</v>
      </c>
      <c r="Y575" s="1" t="s">
        <v>120</v>
      </c>
      <c r="AB575" s="1" t="s">
        <v>120</v>
      </c>
      <c r="AE575" s="1" t="s">
        <v>120</v>
      </c>
      <c r="AF575" s="1" t="s">
        <v>121</v>
      </c>
      <c r="AG575" s="1" t="s">
        <v>122</v>
      </c>
      <c r="AH575" s="1" t="s">
        <v>123</v>
      </c>
      <c r="AI575" s="1" t="s">
        <v>124</v>
      </c>
      <c r="AJ575" s="1" t="s">
        <v>125</v>
      </c>
      <c r="AK575" s="1" t="s">
        <v>126</v>
      </c>
      <c r="AL575" s="1" t="s">
        <v>127</v>
      </c>
      <c r="AM575" s="1" t="s">
        <v>128</v>
      </c>
      <c r="AN575" s="1" t="s">
        <v>129</v>
      </c>
      <c r="AO575" s="1" t="s">
        <v>153</v>
      </c>
      <c r="AP575" s="1" t="s">
        <v>154</v>
      </c>
      <c r="AQ575" s="1" t="s">
        <v>155</v>
      </c>
      <c r="AT575" s="1" t="s">
        <v>120</v>
      </c>
      <c r="AW575" s="1" t="s">
        <v>120</v>
      </c>
      <c r="AZ575" s="1" t="s">
        <v>120</v>
      </c>
      <c r="BC575" s="1" t="s">
        <v>120</v>
      </c>
      <c r="BF575" s="1" t="s">
        <v>120</v>
      </c>
      <c r="BI575" s="1" t="s">
        <v>120</v>
      </c>
      <c r="BL575" s="6">
        <v>280000</v>
      </c>
      <c r="BM575" s="6">
        <v>200000</v>
      </c>
      <c r="BN575" s="6">
        <v>480000</v>
      </c>
      <c r="BO575" s="6">
        <v>336000</v>
      </c>
      <c r="BP575" s="6">
        <v>336000</v>
      </c>
      <c r="BQ575" s="6">
        <v>672000</v>
      </c>
      <c r="BS575" s="6">
        <v>336000</v>
      </c>
      <c r="BT575" s="6">
        <v>198240</v>
      </c>
      <c r="BU575" s="6">
        <v>534240</v>
      </c>
      <c r="BV575" s="6">
        <v>336000</v>
      </c>
      <c r="BW575" s="6">
        <v>336000</v>
      </c>
      <c r="BX575" s="6">
        <v>672000</v>
      </c>
      <c r="BY575" s="1" t="s">
        <v>107</v>
      </c>
      <c r="BZ575" s="1" t="s">
        <v>130</v>
      </c>
      <c r="CT575" s="6"/>
    </row>
    <row r="576" spans="1:98" x14ac:dyDescent="0.25">
      <c r="A576" s="1" t="s">
        <v>107</v>
      </c>
      <c r="B576" s="1" t="s">
        <v>108</v>
      </c>
      <c r="C576" s="1" t="s">
        <v>109</v>
      </c>
      <c r="D576" s="1" t="s">
        <v>110</v>
      </c>
      <c r="E576" s="1" t="s">
        <v>372</v>
      </c>
      <c r="F576" s="1" t="s">
        <v>373</v>
      </c>
      <c r="G576" s="1" t="s">
        <v>374</v>
      </c>
      <c r="H576" s="1" t="s">
        <v>445</v>
      </c>
      <c r="I576" s="1" t="s">
        <v>446</v>
      </c>
      <c r="J576" s="1" t="s">
        <v>447</v>
      </c>
      <c r="K576" s="1" t="s">
        <v>455</v>
      </c>
      <c r="L576" s="1" t="s">
        <v>456</v>
      </c>
      <c r="M576" s="1" t="s">
        <v>457</v>
      </c>
      <c r="P576" s="1" t="s">
        <v>120</v>
      </c>
      <c r="S576" s="1" t="s">
        <v>120</v>
      </c>
      <c r="V576" s="1" t="s">
        <v>120</v>
      </c>
      <c r="Y576" s="1" t="s">
        <v>120</v>
      </c>
      <c r="AB576" s="1" t="s">
        <v>120</v>
      </c>
      <c r="AE576" s="1" t="s">
        <v>120</v>
      </c>
      <c r="AF576" s="1" t="s">
        <v>121</v>
      </c>
      <c r="AG576" s="1" t="s">
        <v>122</v>
      </c>
      <c r="AH576" s="1" t="s">
        <v>123</v>
      </c>
      <c r="AI576" s="1" t="s">
        <v>124</v>
      </c>
      <c r="AJ576" s="1" t="s">
        <v>125</v>
      </c>
      <c r="AK576" s="1" t="s">
        <v>126</v>
      </c>
      <c r="AL576" s="1" t="s">
        <v>156</v>
      </c>
      <c r="AM576" s="1" t="s">
        <v>157</v>
      </c>
      <c r="AN576" s="1" t="s">
        <v>158</v>
      </c>
      <c r="AO576" s="1" t="s">
        <v>159</v>
      </c>
      <c r="AP576" s="1" t="s">
        <v>143</v>
      </c>
      <c r="AQ576" s="1" t="s">
        <v>160</v>
      </c>
      <c r="AT576" s="1" t="s">
        <v>120</v>
      </c>
      <c r="AW576" s="1" t="s">
        <v>120</v>
      </c>
      <c r="AZ576" s="1" t="s">
        <v>120</v>
      </c>
      <c r="BC576" s="1" t="s">
        <v>120</v>
      </c>
      <c r="BF576" s="1" t="s">
        <v>120</v>
      </c>
      <c r="BI576" s="1" t="s">
        <v>120</v>
      </c>
      <c r="BL576" s="6">
        <v>160000</v>
      </c>
      <c r="BN576" s="6">
        <v>160000</v>
      </c>
      <c r="BO576" s="6">
        <v>192000</v>
      </c>
      <c r="BP576" s="6">
        <v>192000</v>
      </c>
      <c r="BQ576" s="6">
        <v>384000</v>
      </c>
      <c r="BS576" s="6">
        <v>192000</v>
      </c>
      <c r="BT576" s="6">
        <v>113280</v>
      </c>
      <c r="BU576" s="6">
        <v>305280</v>
      </c>
      <c r="BV576" s="6">
        <v>192000</v>
      </c>
      <c r="BW576" s="6">
        <v>192000</v>
      </c>
      <c r="BX576" s="6">
        <v>384000</v>
      </c>
      <c r="BY576" s="1" t="s">
        <v>107</v>
      </c>
      <c r="BZ576" s="1" t="s">
        <v>130</v>
      </c>
      <c r="CT576" s="6"/>
    </row>
    <row r="577" spans="1:98" x14ac:dyDescent="0.25">
      <c r="A577" s="1" t="s">
        <v>107</v>
      </c>
      <c r="B577" s="1" t="s">
        <v>108</v>
      </c>
      <c r="C577" s="1" t="s">
        <v>109</v>
      </c>
      <c r="D577" s="1" t="s">
        <v>110</v>
      </c>
      <c r="E577" s="1" t="s">
        <v>372</v>
      </c>
      <c r="F577" s="1" t="s">
        <v>373</v>
      </c>
      <c r="G577" s="1" t="s">
        <v>374</v>
      </c>
      <c r="H577" s="1" t="s">
        <v>445</v>
      </c>
      <c r="I577" s="1" t="s">
        <v>446</v>
      </c>
      <c r="J577" s="1" t="s">
        <v>447</v>
      </c>
      <c r="K577" s="1" t="s">
        <v>455</v>
      </c>
      <c r="L577" s="1" t="s">
        <v>456</v>
      </c>
      <c r="M577" s="1" t="s">
        <v>457</v>
      </c>
      <c r="P577" s="1" t="s">
        <v>120</v>
      </c>
      <c r="S577" s="1" t="s">
        <v>120</v>
      </c>
      <c r="V577" s="1" t="s">
        <v>120</v>
      </c>
      <c r="Y577" s="1" t="s">
        <v>120</v>
      </c>
      <c r="AB577" s="1" t="s">
        <v>120</v>
      </c>
      <c r="AE577" s="1" t="s">
        <v>120</v>
      </c>
      <c r="AF577" s="1" t="s">
        <v>121</v>
      </c>
      <c r="AG577" s="1" t="s">
        <v>122</v>
      </c>
      <c r="AH577" s="1" t="s">
        <v>123</v>
      </c>
      <c r="AI577" s="1" t="s">
        <v>124</v>
      </c>
      <c r="AJ577" s="1" t="s">
        <v>125</v>
      </c>
      <c r="AK577" s="1" t="s">
        <v>126</v>
      </c>
      <c r="AL577" s="1" t="s">
        <v>161</v>
      </c>
      <c r="AM577" s="1" t="s">
        <v>162</v>
      </c>
      <c r="AN577" s="1" t="s">
        <v>163</v>
      </c>
      <c r="AO577" s="1" t="s">
        <v>164</v>
      </c>
      <c r="AP577" s="1" t="s">
        <v>148</v>
      </c>
      <c r="AQ577" s="1" t="s">
        <v>165</v>
      </c>
      <c r="AT577" s="1" t="s">
        <v>120</v>
      </c>
      <c r="AW577" s="1" t="s">
        <v>120</v>
      </c>
      <c r="AZ577" s="1" t="s">
        <v>120</v>
      </c>
      <c r="BC577" s="1" t="s">
        <v>120</v>
      </c>
      <c r="BF577" s="1" t="s">
        <v>120</v>
      </c>
      <c r="BI577" s="1" t="s">
        <v>120</v>
      </c>
      <c r="BL577" s="6">
        <v>320000</v>
      </c>
      <c r="BN577" s="6">
        <v>320000</v>
      </c>
      <c r="BO577" s="6">
        <v>384000</v>
      </c>
      <c r="BP577" s="6">
        <v>384000</v>
      </c>
      <c r="BQ577" s="6">
        <v>768000</v>
      </c>
      <c r="BS577" s="6">
        <v>384000</v>
      </c>
      <c r="BT577" s="6">
        <v>226560</v>
      </c>
      <c r="BU577" s="6">
        <v>610560</v>
      </c>
      <c r="BV577" s="6">
        <v>384000</v>
      </c>
      <c r="BW577" s="6">
        <v>384000</v>
      </c>
      <c r="BX577" s="6">
        <v>768000</v>
      </c>
      <c r="BY577" s="1" t="s">
        <v>107</v>
      </c>
      <c r="BZ577" s="1" t="s">
        <v>130</v>
      </c>
      <c r="CT577" s="6"/>
    </row>
    <row r="578" spans="1:98" x14ac:dyDescent="0.25">
      <c r="A578" s="1" t="s">
        <v>107</v>
      </c>
      <c r="B578" s="1" t="s">
        <v>108</v>
      </c>
      <c r="C578" s="1" t="s">
        <v>109</v>
      </c>
      <c r="D578" s="1" t="s">
        <v>110</v>
      </c>
      <c r="E578" s="1" t="s">
        <v>372</v>
      </c>
      <c r="F578" s="1" t="s">
        <v>373</v>
      </c>
      <c r="G578" s="1" t="s">
        <v>374</v>
      </c>
      <c r="H578" s="1" t="s">
        <v>445</v>
      </c>
      <c r="I578" s="1" t="s">
        <v>446</v>
      </c>
      <c r="J578" s="1" t="s">
        <v>447</v>
      </c>
      <c r="K578" s="1" t="s">
        <v>455</v>
      </c>
      <c r="L578" s="1" t="s">
        <v>456</v>
      </c>
      <c r="M578" s="1" t="s">
        <v>457</v>
      </c>
      <c r="P578" s="1" t="s">
        <v>120</v>
      </c>
      <c r="S578" s="1" t="s">
        <v>120</v>
      </c>
      <c r="V578" s="1" t="s">
        <v>120</v>
      </c>
      <c r="Y578" s="1" t="s">
        <v>120</v>
      </c>
      <c r="AB578" s="1" t="s">
        <v>120</v>
      </c>
      <c r="AE578" s="1" t="s">
        <v>120</v>
      </c>
      <c r="AF578" s="1" t="s">
        <v>121</v>
      </c>
      <c r="AG578" s="1" t="s">
        <v>122</v>
      </c>
      <c r="AH578" s="1" t="s">
        <v>123</v>
      </c>
      <c r="AI578" s="1" t="s">
        <v>124</v>
      </c>
      <c r="AJ578" s="1" t="s">
        <v>125</v>
      </c>
      <c r="AK578" s="1" t="s">
        <v>126</v>
      </c>
      <c r="AL578" s="1" t="s">
        <v>166</v>
      </c>
      <c r="AM578" s="1" t="s">
        <v>167</v>
      </c>
      <c r="AN578" s="1" t="s">
        <v>168</v>
      </c>
      <c r="AO578" s="1" t="s">
        <v>169</v>
      </c>
      <c r="AP578" s="1" t="s">
        <v>151</v>
      </c>
      <c r="AQ578" s="1" t="s">
        <v>170</v>
      </c>
      <c r="AT578" s="1" t="s">
        <v>120</v>
      </c>
      <c r="AW578" s="1" t="s">
        <v>120</v>
      </c>
      <c r="AZ578" s="1" t="s">
        <v>120</v>
      </c>
      <c r="BC578" s="1" t="s">
        <v>120</v>
      </c>
      <c r="BF578" s="1" t="s">
        <v>120</v>
      </c>
      <c r="BI578" s="1" t="s">
        <v>120</v>
      </c>
      <c r="BL578" s="6">
        <v>160000</v>
      </c>
      <c r="BN578" s="6">
        <v>160000</v>
      </c>
      <c r="BO578" s="6">
        <v>192000</v>
      </c>
      <c r="BP578" s="6">
        <v>192000</v>
      </c>
      <c r="BQ578" s="6">
        <v>384000</v>
      </c>
      <c r="BS578" s="6">
        <v>192000</v>
      </c>
      <c r="BT578" s="6">
        <v>113280</v>
      </c>
      <c r="BU578" s="6">
        <v>305280</v>
      </c>
      <c r="BV578" s="6">
        <v>192000</v>
      </c>
      <c r="BW578" s="6">
        <v>192000</v>
      </c>
      <c r="BX578" s="6">
        <v>384000</v>
      </c>
      <c r="BY578" s="1" t="s">
        <v>107</v>
      </c>
      <c r="BZ578" s="1" t="s">
        <v>130</v>
      </c>
      <c r="CT578" s="6"/>
    </row>
    <row r="579" spans="1:98" x14ac:dyDescent="0.25">
      <c r="A579" s="1" t="s">
        <v>107</v>
      </c>
      <c r="B579" s="1" t="s">
        <v>108</v>
      </c>
      <c r="C579" s="1" t="s">
        <v>109</v>
      </c>
      <c r="D579" s="1" t="s">
        <v>110</v>
      </c>
      <c r="E579" s="1" t="s">
        <v>372</v>
      </c>
      <c r="F579" s="1" t="s">
        <v>373</v>
      </c>
      <c r="G579" s="1" t="s">
        <v>374</v>
      </c>
      <c r="H579" s="1" t="s">
        <v>445</v>
      </c>
      <c r="I579" s="1" t="s">
        <v>446</v>
      </c>
      <c r="J579" s="1" t="s">
        <v>447</v>
      </c>
      <c r="K579" s="1" t="s">
        <v>455</v>
      </c>
      <c r="L579" s="1" t="s">
        <v>456</v>
      </c>
      <c r="M579" s="1" t="s">
        <v>457</v>
      </c>
      <c r="P579" s="1" t="s">
        <v>120</v>
      </c>
      <c r="S579" s="1" t="s">
        <v>120</v>
      </c>
      <c r="V579" s="1" t="s">
        <v>120</v>
      </c>
      <c r="Y579" s="1" t="s">
        <v>120</v>
      </c>
      <c r="AB579" s="1" t="s">
        <v>120</v>
      </c>
      <c r="AE579" s="1" t="s">
        <v>120</v>
      </c>
      <c r="AF579" s="1" t="s">
        <v>121</v>
      </c>
      <c r="AG579" s="1" t="s">
        <v>122</v>
      </c>
      <c r="AH579" s="1" t="s">
        <v>123</v>
      </c>
      <c r="AI579" s="1" t="s">
        <v>124</v>
      </c>
      <c r="AJ579" s="1" t="s">
        <v>125</v>
      </c>
      <c r="AK579" s="1" t="s">
        <v>126</v>
      </c>
      <c r="AL579" s="1" t="s">
        <v>171</v>
      </c>
      <c r="AM579" s="1" t="s">
        <v>172</v>
      </c>
      <c r="AN579" s="1" t="s">
        <v>173</v>
      </c>
      <c r="AO579" s="1" t="s">
        <v>174</v>
      </c>
      <c r="AP579" s="1" t="s">
        <v>151</v>
      </c>
      <c r="AQ579" s="1" t="s">
        <v>175</v>
      </c>
      <c r="AT579" s="1" t="s">
        <v>120</v>
      </c>
      <c r="AW579" s="1" t="s">
        <v>120</v>
      </c>
      <c r="AZ579" s="1" t="s">
        <v>120</v>
      </c>
      <c r="BC579" s="1" t="s">
        <v>120</v>
      </c>
      <c r="BF579" s="1" t="s">
        <v>120</v>
      </c>
      <c r="BI579" s="1" t="s">
        <v>120</v>
      </c>
      <c r="BL579" s="6">
        <v>160000</v>
      </c>
      <c r="BN579" s="6">
        <v>160000</v>
      </c>
      <c r="BO579" s="6">
        <v>192000</v>
      </c>
      <c r="BP579" s="6">
        <v>192000</v>
      </c>
      <c r="BQ579" s="6">
        <v>384000</v>
      </c>
      <c r="BS579" s="6">
        <v>192000</v>
      </c>
      <c r="BT579" s="6">
        <v>113280</v>
      </c>
      <c r="BU579" s="6">
        <v>305280</v>
      </c>
      <c r="BV579" s="6">
        <v>192000</v>
      </c>
      <c r="BW579" s="6">
        <v>192000</v>
      </c>
      <c r="BX579" s="6">
        <v>384000</v>
      </c>
      <c r="BY579" s="1" t="s">
        <v>107</v>
      </c>
      <c r="BZ579" s="1" t="s">
        <v>130</v>
      </c>
      <c r="CT579" s="6"/>
    </row>
    <row r="580" spans="1:98" x14ac:dyDescent="0.25">
      <c r="A580" s="1" t="s">
        <v>107</v>
      </c>
      <c r="B580" s="1" t="s">
        <v>108</v>
      </c>
      <c r="C580" s="1" t="s">
        <v>109</v>
      </c>
      <c r="D580" s="1" t="s">
        <v>110</v>
      </c>
      <c r="E580" s="1" t="s">
        <v>372</v>
      </c>
      <c r="F580" s="1" t="s">
        <v>373</v>
      </c>
      <c r="G580" s="1" t="s">
        <v>374</v>
      </c>
      <c r="H580" s="1" t="s">
        <v>445</v>
      </c>
      <c r="I580" s="1" t="s">
        <v>446</v>
      </c>
      <c r="J580" s="1" t="s">
        <v>447</v>
      </c>
      <c r="K580" s="1" t="s">
        <v>458</v>
      </c>
      <c r="L580" s="1" t="s">
        <v>459</v>
      </c>
      <c r="M580" s="1" t="s">
        <v>460</v>
      </c>
      <c r="P580" s="1" t="s">
        <v>120</v>
      </c>
      <c r="S580" s="1" t="s">
        <v>120</v>
      </c>
      <c r="V580" s="1" t="s">
        <v>120</v>
      </c>
      <c r="Y580" s="1" t="s">
        <v>120</v>
      </c>
      <c r="AB580" s="1" t="s">
        <v>120</v>
      </c>
      <c r="AE580" s="1" t="s">
        <v>120</v>
      </c>
      <c r="AF580" s="1" t="s">
        <v>121</v>
      </c>
      <c r="AG580" s="1" t="s">
        <v>122</v>
      </c>
      <c r="AH580" s="1" t="s">
        <v>123</v>
      </c>
      <c r="AI580" s="1" t="s">
        <v>124</v>
      </c>
      <c r="AJ580" s="1" t="s">
        <v>125</v>
      </c>
      <c r="AK580" s="1" t="s">
        <v>126</v>
      </c>
      <c r="AL580" s="1" t="s">
        <v>187</v>
      </c>
      <c r="AM580" s="1" t="s">
        <v>188</v>
      </c>
      <c r="AN580" s="1" t="s">
        <v>189</v>
      </c>
      <c r="AQ580" s="1" t="s">
        <v>120</v>
      </c>
      <c r="AT580" s="1" t="s">
        <v>120</v>
      </c>
      <c r="AW580" s="1" t="s">
        <v>120</v>
      </c>
      <c r="AZ580" s="1" t="s">
        <v>120</v>
      </c>
      <c r="BC580" s="1" t="s">
        <v>120</v>
      </c>
      <c r="BF580" s="1" t="s">
        <v>120</v>
      </c>
      <c r="BI580" s="1" t="s">
        <v>120</v>
      </c>
      <c r="BL580" s="6">
        <v>500000</v>
      </c>
      <c r="BM580" s="6">
        <v>400000</v>
      </c>
      <c r="BN580" s="6">
        <v>900000</v>
      </c>
      <c r="BO580" s="6">
        <v>600000</v>
      </c>
      <c r="BP580" s="6">
        <v>600000</v>
      </c>
      <c r="BQ580" s="6">
        <v>1200000</v>
      </c>
      <c r="BS580" s="6">
        <v>600000</v>
      </c>
      <c r="BT580" s="6">
        <v>354000</v>
      </c>
      <c r="BU580" s="6">
        <v>954000</v>
      </c>
      <c r="BV580" s="6">
        <v>600000</v>
      </c>
      <c r="BW580" s="6">
        <v>600000</v>
      </c>
      <c r="BX580" s="6">
        <v>1200000</v>
      </c>
      <c r="BY580" s="1" t="s">
        <v>107</v>
      </c>
      <c r="BZ580" s="1" t="s">
        <v>130</v>
      </c>
      <c r="CT580" s="6"/>
    </row>
    <row r="581" spans="1:98" x14ac:dyDescent="0.25">
      <c r="A581" s="1" t="s">
        <v>107</v>
      </c>
      <c r="B581" s="1" t="s">
        <v>108</v>
      </c>
      <c r="C581" s="1" t="s">
        <v>109</v>
      </c>
      <c r="D581" s="1" t="s">
        <v>110</v>
      </c>
      <c r="E581" s="1" t="s">
        <v>372</v>
      </c>
      <c r="F581" s="1" t="s">
        <v>373</v>
      </c>
      <c r="G581" s="1" t="s">
        <v>374</v>
      </c>
      <c r="H581" s="1" t="s">
        <v>445</v>
      </c>
      <c r="I581" s="1" t="s">
        <v>446</v>
      </c>
      <c r="J581" s="1" t="s">
        <v>447</v>
      </c>
      <c r="K581" s="1" t="s">
        <v>458</v>
      </c>
      <c r="L581" s="1" t="s">
        <v>459</v>
      </c>
      <c r="M581" s="1" t="s">
        <v>460</v>
      </c>
      <c r="P581" s="1" t="s">
        <v>120</v>
      </c>
      <c r="S581" s="1" t="s">
        <v>120</v>
      </c>
      <c r="V581" s="1" t="s">
        <v>120</v>
      </c>
      <c r="Y581" s="1" t="s">
        <v>120</v>
      </c>
      <c r="AB581" s="1" t="s">
        <v>120</v>
      </c>
      <c r="AE581" s="1" t="s">
        <v>120</v>
      </c>
      <c r="AF581" s="1" t="s">
        <v>121</v>
      </c>
      <c r="AG581" s="1" t="s">
        <v>122</v>
      </c>
      <c r="AH581" s="1" t="s">
        <v>123</v>
      </c>
      <c r="AI581" s="1" t="s">
        <v>124</v>
      </c>
      <c r="AJ581" s="1" t="s">
        <v>125</v>
      </c>
      <c r="AK581" s="1" t="s">
        <v>126</v>
      </c>
      <c r="AL581" s="1" t="s">
        <v>187</v>
      </c>
      <c r="AM581" s="1" t="s">
        <v>188</v>
      </c>
      <c r="AN581" s="1" t="s">
        <v>189</v>
      </c>
      <c r="AO581" s="1" t="s">
        <v>190</v>
      </c>
      <c r="AP581" s="1" t="s">
        <v>151</v>
      </c>
      <c r="AQ581" s="1" t="s">
        <v>191</v>
      </c>
      <c r="AT581" s="1" t="s">
        <v>120</v>
      </c>
      <c r="AW581" s="1" t="s">
        <v>120</v>
      </c>
      <c r="AZ581" s="1" t="s">
        <v>120</v>
      </c>
      <c r="BC581" s="1" t="s">
        <v>120</v>
      </c>
      <c r="BF581" s="1" t="s">
        <v>120</v>
      </c>
      <c r="BI581" s="1" t="s">
        <v>120</v>
      </c>
      <c r="BL581" s="6">
        <v>440000</v>
      </c>
      <c r="BM581" s="6">
        <v>200000</v>
      </c>
      <c r="BN581" s="6">
        <v>640000</v>
      </c>
      <c r="BO581" s="6">
        <v>528000</v>
      </c>
      <c r="BP581" s="6">
        <v>528000</v>
      </c>
      <c r="BQ581" s="6">
        <v>1056000</v>
      </c>
      <c r="BS581" s="6">
        <v>528000</v>
      </c>
      <c r="BT581" s="6">
        <v>311520</v>
      </c>
      <c r="BU581" s="6">
        <v>839520</v>
      </c>
      <c r="BV581" s="6">
        <v>528000</v>
      </c>
      <c r="BW581" s="6">
        <v>528000</v>
      </c>
      <c r="BX581" s="6">
        <v>1056000</v>
      </c>
      <c r="BY581" s="1" t="s">
        <v>107</v>
      </c>
      <c r="BZ581" s="1" t="s">
        <v>130</v>
      </c>
      <c r="CT581" s="6"/>
    </row>
    <row r="582" spans="1:98" x14ac:dyDescent="0.25">
      <c r="A582" s="1" t="s">
        <v>107</v>
      </c>
      <c r="B582" s="1" t="s">
        <v>108</v>
      </c>
      <c r="C582" s="1" t="s">
        <v>109</v>
      </c>
      <c r="D582" s="1" t="s">
        <v>110</v>
      </c>
      <c r="E582" s="1" t="s">
        <v>372</v>
      </c>
      <c r="F582" s="1" t="s">
        <v>373</v>
      </c>
      <c r="G582" s="1" t="s">
        <v>374</v>
      </c>
      <c r="H582" s="1" t="s">
        <v>445</v>
      </c>
      <c r="I582" s="1" t="s">
        <v>446</v>
      </c>
      <c r="J582" s="1" t="s">
        <v>447</v>
      </c>
      <c r="K582" s="1" t="s">
        <v>458</v>
      </c>
      <c r="L582" s="1" t="s">
        <v>459</v>
      </c>
      <c r="M582" s="1" t="s">
        <v>460</v>
      </c>
      <c r="P582" s="1" t="s">
        <v>120</v>
      </c>
      <c r="S582" s="1" t="s">
        <v>120</v>
      </c>
      <c r="V582" s="1" t="s">
        <v>120</v>
      </c>
      <c r="Y582" s="1" t="s">
        <v>120</v>
      </c>
      <c r="AB582" s="1" t="s">
        <v>120</v>
      </c>
      <c r="AE582" s="1" t="s">
        <v>120</v>
      </c>
      <c r="AF582" s="1" t="s">
        <v>121</v>
      </c>
      <c r="AG582" s="1" t="s">
        <v>122</v>
      </c>
      <c r="AH582" s="1" t="s">
        <v>123</v>
      </c>
      <c r="AI582" s="1" t="s">
        <v>124</v>
      </c>
      <c r="AJ582" s="1" t="s">
        <v>125</v>
      </c>
      <c r="AK582" s="1" t="s">
        <v>126</v>
      </c>
      <c r="AL582" s="1" t="s">
        <v>187</v>
      </c>
      <c r="AM582" s="1" t="s">
        <v>188</v>
      </c>
      <c r="AN582" s="1" t="s">
        <v>189</v>
      </c>
      <c r="AO582" s="1" t="s">
        <v>192</v>
      </c>
      <c r="AP582" s="1" t="s">
        <v>154</v>
      </c>
      <c r="AQ582" s="1" t="s">
        <v>193</v>
      </c>
      <c r="AT582" s="1" t="s">
        <v>120</v>
      </c>
      <c r="AW582" s="1" t="s">
        <v>120</v>
      </c>
      <c r="AZ582" s="1" t="s">
        <v>120</v>
      </c>
      <c r="BC582" s="1" t="s">
        <v>120</v>
      </c>
      <c r="BF582" s="1" t="s">
        <v>120</v>
      </c>
      <c r="BI582" s="1" t="s">
        <v>120</v>
      </c>
      <c r="BL582" s="6">
        <v>440000</v>
      </c>
      <c r="BM582" s="6">
        <v>200000</v>
      </c>
      <c r="BN582" s="6">
        <v>640000</v>
      </c>
      <c r="BO582" s="6">
        <v>528000</v>
      </c>
      <c r="BP582" s="6">
        <v>528000</v>
      </c>
      <c r="BQ582" s="6">
        <v>1056000</v>
      </c>
      <c r="BS582" s="6">
        <v>528000</v>
      </c>
      <c r="BT582" s="6">
        <v>311520</v>
      </c>
      <c r="BU582" s="6">
        <v>839520</v>
      </c>
      <c r="BV582" s="6">
        <v>528000</v>
      </c>
      <c r="BW582" s="6">
        <v>528000</v>
      </c>
      <c r="BX582" s="6">
        <v>1056000</v>
      </c>
      <c r="BY582" s="1" t="s">
        <v>107</v>
      </c>
      <c r="BZ582" s="1" t="s">
        <v>130</v>
      </c>
      <c r="CT582" s="6"/>
    </row>
    <row r="583" spans="1:98" x14ac:dyDescent="0.25">
      <c r="A583" s="1" t="s">
        <v>107</v>
      </c>
      <c r="B583" s="1" t="s">
        <v>108</v>
      </c>
      <c r="C583" s="1" t="s">
        <v>109</v>
      </c>
      <c r="D583" s="1" t="s">
        <v>110</v>
      </c>
      <c r="E583" s="1" t="s">
        <v>372</v>
      </c>
      <c r="F583" s="1" t="s">
        <v>373</v>
      </c>
      <c r="G583" s="1" t="s">
        <v>374</v>
      </c>
      <c r="H583" s="1" t="s">
        <v>445</v>
      </c>
      <c r="I583" s="1" t="s">
        <v>446</v>
      </c>
      <c r="J583" s="1" t="s">
        <v>447</v>
      </c>
      <c r="K583" s="1" t="s">
        <v>458</v>
      </c>
      <c r="L583" s="1" t="s">
        <v>459</v>
      </c>
      <c r="M583" s="1" t="s">
        <v>460</v>
      </c>
      <c r="P583" s="1" t="s">
        <v>120</v>
      </c>
      <c r="S583" s="1" t="s">
        <v>120</v>
      </c>
      <c r="V583" s="1" t="s">
        <v>120</v>
      </c>
      <c r="Y583" s="1" t="s">
        <v>120</v>
      </c>
      <c r="AB583" s="1" t="s">
        <v>120</v>
      </c>
      <c r="AE583" s="1" t="s">
        <v>120</v>
      </c>
      <c r="AF583" s="1" t="s">
        <v>121</v>
      </c>
      <c r="AG583" s="1" t="s">
        <v>122</v>
      </c>
      <c r="AH583" s="1" t="s">
        <v>123</v>
      </c>
      <c r="AI583" s="1" t="s">
        <v>124</v>
      </c>
      <c r="AJ583" s="1" t="s">
        <v>125</v>
      </c>
      <c r="AK583" s="1" t="s">
        <v>126</v>
      </c>
      <c r="AL583" s="1" t="s">
        <v>187</v>
      </c>
      <c r="AM583" s="1" t="s">
        <v>188</v>
      </c>
      <c r="AN583" s="1" t="s">
        <v>189</v>
      </c>
      <c r="AO583" s="1" t="s">
        <v>194</v>
      </c>
      <c r="AP583" s="1" t="s">
        <v>143</v>
      </c>
      <c r="AQ583" s="1" t="s">
        <v>195</v>
      </c>
      <c r="AT583" s="1" t="s">
        <v>120</v>
      </c>
      <c r="AW583" s="1" t="s">
        <v>120</v>
      </c>
      <c r="AZ583" s="1" t="s">
        <v>120</v>
      </c>
      <c r="BC583" s="1" t="s">
        <v>120</v>
      </c>
      <c r="BF583" s="1" t="s">
        <v>120</v>
      </c>
      <c r="BI583" s="1" t="s">
        <v>120</v>
      </c>
      <c r="BL583" s="6">
        <v>440000</v>
      </c>
      <c r="BM583" s="6">
        <v>200000</v>
      </c>
      <c r="BN583" s="6">
        <v>640000</v>
      </c>
      <c r="BO583" s="6">
        <v>528000</v>
      </c>
      <c r="BP583" s="6">
        <v>528000</v>
      </c>
      <c r="BQ583" s="6">
        <v>1056000</v>
      </c>
      <c r="BS583" s="6">
        <v>528000</v>
      </c>
      <c r="BT583" s="6">
        <v>311520</v>
      </c>
      <c r="BU583" s="6">
        <v>839520</v>
      </c>
      <c r="BV583" s="6">
        <v>528000</v>
      </c>
      <c r="BW583" s="6">
        <v>528000</v>
      </c>
      <c r="BX583" s="6">
        <v>1056000</v>
      </c>
      <c r="BY583" s="1" t="s">
        <v>107</v>
      </c>
      <c r="BZ583" s="1" t="s">
        <v>130</v>
      </c>
      <c r="CT583" s="6"/>
    </row>
    <row r="584" spans="1:98" x14ac:dyDescent="0.25">
      <c r="A584" s="1" t="s">
        <v>107</v>
      </c>
      <c r="B584" s="1" t="s">
        <v>108</v>
      </c>
      <c r="C584" s="1" t="s">
        <v>109</v>
      </c>
      <c r="D584" s="1" t="s">
        <v>110</v>
      </c>
      <c r="E584" s="1" t="s">
        <v>372</v>
      </c>
      <c r="F584" s="1" t="s">
        <v>373</v>
      </c>
      <c r="G584" s="1" t="s">
        <v>374</v>
      </c>
      <c r="H584" s="1" t="s">
        <v>445</v>
      </c>
      <c r="I584" s="1" t="s">
        <v>446</v>
      </c>
      <c r="J584" s="1" t="s">
        <v>447</v>
      </c>
      <c r="K584" s="1" t="s">
        <v>458</v>
      </c>
      <c r="L584" s="1" t="s">
        <v>459</v>
      </c>
      <c r="M584" s="1" t="s">
        <v>460</v>
      </c>
      <c r="P584" s="1" t="s">
        <v>120</v>
      </c>
      <c r="S584" s="1" t="s">
        <v>120</v>
      </c>
      <c r="V584" s="1" t="s">
        <v>120</v>
      </c>
      <c r="Y584" s="1" t="s">
        <v>120</v>
      </c>
      <c r="AB584" s="1" t="s">
        <v>120</v>
      </c>
      <c r="AE584" s="1" t="s">
        <v>120</v>
      </c>
      <c r="AF584" s="1" t="s">
        <v>121</v>
      </c>
      <c r="AG584" s="1" t="s">
        <v>122</v>
      </c>
      <c r="AH584" s="1" t="s">
        <v>123</v>
      </c>
      <c r="AI584" s="1" t="s">
        <v>124</v>
      </c>
      <c r="AJ584" s="1" t="s">
        <v>125</v>
      </c>
      <c r="AK584" s="1" t="s">
        <v>126</v>
      </c>
      <c r="AL584" s="1" t="s">
        <v>187</v>
      </c>
      <c r="AM584" s="1" t="s">
        <v>188</v>
      </c>
      <c r="AN584" s="1" t="s">
        <v>189</v>
      </c>
      <c r="AO584" s="1" t="s">
        <v>196</v>
      </c>
      <c r="AP584" s="1" t="s">
        <v>148</v>
      </c>
      <c r="AQ584" s="1" t="s">
        <v>197</v>
      </c>
      <c r="AT584" s="1" t="s">
        <v>120</v>
      </c>
      <c r="AW584" s="1" t="s">
        <v>120</v>
      </c>
      <c r="AZ584" s="1" t="s">
        <v>120</v>
      </c>
      <c r="BC584" s="1" t="s">
        <v>120</v>
      </c>
      <c r="BF584" s="1" t="s">
        <v>120</v>
      </c>
      <c r="BI584" s="1" t="s">
        <v>120</v>
      </c>
      <c r="BL584" s="6">
        <v>880000</v>
      </c>
      <c r="BM584" s="6">
        <v>400000</v>
      </c>
      <c r="BN584" s="6">
        <v>1280000</v>
      </c>
      <c r="BO584" s="6">
        <v>1056000</v>
      </c>
      <c r="BP584" s="6">
        <v>1056000</v>
      </c>
      <c r="BQ584" s="6">
        <v>2112000</v>
      </c>
      <c r="BS584" s="6">
        <v>1056000</v>
      </c>
      <c r="BT584" s="6">
        <v>623040</v>
      </c>
      <c r="BU584" s="6">
        <v>1679040</v>
      </c>
      <c r="BV584" s="6">
        <v>1056000</v>
      </c>
      <c r="BW584" s="6">
        <v>1056000</v>
      </c>
      <c r="BX584" s="6">
        <v>2112000</v>
      </c>
      <c r="BY584" s="1" t="s">
        <v>107</v>
      </c>
      <c r="BZ584" s="1" t="s">
        <v>130</v>
      </c>
      <c r="CT584" s="6"/>
    </row>
    <row r="585" spans="1:98" x14ac:dyDescent="0.25">
      <c r="A585" s="1" t="s">
        <v>107</v>
      </c>
      <c r="B585" s="1" t="s">
        <v>108</v>
      </c>
      <c r="C585" s="1" t="s">
        <v>109</v>
      </c>
      <c r="D585" s="1" t="s">
        <v>110</v>
      </c>
      <c r="E585" s="1" t="s">
        <v>372</v>
      </c>
      <c r="F585" s="1" t="s">
        <v>373</v>
      </c>
      <c r="G585" s="1" t="s">
        <v>374</v>
      </c>
      <c r="H585" s="1" t="s">
        <v>445</v>
      </c>
      <c r="I585" s="1" t="s">
        <v>446</v>
      </c>
      <c r="J585" s="1" t="s">
        <v>447</v>
      </c>
      <c r="K585" s="1" t="s">
        <v>461</v>
      </c>
      <c r="L585" s="1" t="s">
        <v>462</v>
      </c>
      <c r="M585" s="1" t="s">
        <v>463</v>
      </c>
      <c r="P585" s="1" t="s">
        <v>120</v>
      </c>
      <c r="S585" s="1" t="s">
        <v>120</v>
      </c>
      <c r="V585" s="1" t="s">
        <v>120</v>
      </c>
      <c r="Y585" s="1" t="s">
        <v>120</v>
      </c>
      <c r="AB585" s="1" t="s">
        <v>120</v>
      </c>
      <c r="AE585" s="1" t="s">
        <v>120</v>
      </c>
      <c r="AF585" s="1" t="s">
        <v>121</v>
      </c>
      <c r="AG585" s="1" t="s">
        <v>122</v>
      </c>
      <c r="AH585" s="1" t="s">
        <v>123</v>
      </c>
      <c r="AI585" s="1" t="s">
        <v>124</v>
      </c>
      <c r="AJ585" s="1" t="s">
        <v>125</v>
      </c>
      <c r="AK585" s="1" t="s">
        <v>126</v>
      </c>
      <c r="AL585" s="1" t="s">
        <v>187</v>
      </c>
      <c r="AM585" s="1" t="s">
        <v>188</v>
      </c>
      <c r="AN585" s="1" t="s">
        <v>189</v>
      </c>
      <c r="AQ585" s="1" t="s">
        <v>120</v>
      </c>
      <c r="AT585" s="1" t="s">
        <v>120</v>
      </c>
      <c r="AW585" s="1" t="s">
        <v>120</v>
      </c>
      <c r="AZ585" s="1" t="s">
        <v>120</v>
      </c>
      <c r="BC585" s="1" t="s">
        <v>120</v>
      </c>
      <c r="BF585" s="1" t="s">
        <v>120</v>
      </c>
      <c r="BI585" s="1" t="s">
        <v>120</v>
      </c>
      <c r="BL585" s="6">
        <v>500000</v>
      </c>
      <c r="BM585" s="6">
        <v>400000</v>
      </c>
      <c r="BN585" s="6">
        <v>900000</v>
      </c>
      <c r="BO585" s="6">
        <v>600000</v>
      </c>
      <c r="BP585" s="6">
        <v>600000</v>
      </c>
      <c r="BQ585" s="6">
        <v>1200000</v>
      </c>
      <c r="BS585" s="6">
        <v>600000</v>
      </c>
      <c r="BT585" s="6">
        <v>354000</v>
      </c>
      <c r="BU585" s="6">
        <v>954000</v>
      </c>
      <c r="BV585" s="6">
        <v>600000</v>
      </c>
      <c r="BW585" s="6">
        <v>600000</v>
      </c>
      <c r="BX585" s="6">
        <v>1200000</v>
      </c>
      <c r="BY585" s="1" t="s">
        <v>107</v>
      </c>
      <c r="BZ585" s="1" t="s">
        <v>130</v>
      </c>
      <c r="CT585" s="6"/>
    </row>
    <row r="586" spans="1:98" x14ac:dyDescent="0.25">
      <c r="A586" s="1" t="s">
        <v>107</v>
      </c>
      <c r="B586" s="1" t="s">
        <v>108</v>
      </c>
      <c r="C586" s="1" t="s">
        <v>109</v>
      </c>
      <c r="D586" s="1" t="s">
        <v>110</v>
      </c>
      <c r="E586" s="1" t="s">
        <v>372</v>
      </c>
      <c r="F586" s="1" t="s">
        <v>373</v>
      </c>
      <c r="G586" s="1" t="s">
        <v>374</v>
      </c>
      <c r="H586" s="1" t="s">
        <v>445</v>
      </c>
      <c r="I586" s="1" t="s">
        <v>446</v>
      </c>
      <c r="J586" s="1" t="s">
        <v>447</v>
      </c>
      <c r="K586" s="1" t="s">
        <v>461</v>
      </c>
      <c r="L586" s="1" t="s">
        <v>462</v>
      </c>
      <c r="M586" s="1" t="s">
        <v>463</v>
      </c>
      <c r="P586" s="1" t="s">
        <v>120</v>
      </c>
      <c r="S586" s="1" t="s">
        <v>120</v>
      </c>
      <c r="V586" s="1" t="s">
        <v>120</v>
      </c>
      <c r="Y586" s="1" t="s">
        <v>120</v>
      </c>
      <c r="AB586" s="1" t="s">
        <v>120</v>
      </c>
      <c r="AE586" s="1" t="s">
        <v>120</v>
      </c>
      <c r="AF586" s="1" t="s">
        <v>121</v>
      </c>
      <c r="AG586" s="1" t="s">
        <v>122</v>
      </c>
      <c r="AH586" s="1" t="s">
        <v>123</v>
      </c>
      <c r="AI586" s="1" t="s">
        <v>124</v>
      </c>
      <c r="AJ586" s="1" t="s">
        <v>125</v>
      </c>
      <c r="AK586" s="1" t="s">
        <v>126</v>
      </c>
      <c r="AL586" s="1" t="s">
        <v>187</v>
      </c>
      <c r="AM586" s="1" t="s">
        <v>188</v>
      </c>
      <c r="AN586" s="1" t="s">
        <v>189</v>
      </c>
      <c r="AO586" s="1" t="s">
        <v>190</v>
      </c>
      <c r="AP586" s="1" t="s">
        <v>151</v>
      </c>
      <c r="AQ586" s="1" t="s">
        <v>191</v>
      </c>
      <c r="AT586" s="1" t="s">
        <v>120</v>
      </c>
      <c r="AW586" s="1" t="s">
        <v>120</v>
      </c>
      <c r="AZ586" s="1" t="s">
        <v>120</v>
      </c>
      <c r="BC586" s="1" t="s">
        <v>120</v>
      </c>
      <c r="BF586" s="1" t="s">
        <v>120</v>
      </c>
      <c r="BI586" s="1" t="s">
        <v>120</v>
      </c>
      <c r="BL586" s="6">
        <v>440000</v>
      </c>
      <c r="BM586" s="6">
        <v>200000</v>
      </c>
      <c r="BN586" s="6">
        <v>640000</v>
      </c>
      <c r="BO586" s="6">
        <v>528000</v>
      </c>
      <c r="BP586" s="6">
        <v>528000</v>
      </c>
      <c r="BQ586" s="6">
        <v>1056000</v>
      </c>
      <c r="BS586" s="6">
        <v>528000</v>
      </c>
      <c r="BT586" s="6">
        <v>311520</v>
      </c>
      <c r="BU586" s="6">
        <v>839520</v>
      </c>
      <c r="BV586" s="6">
        <v>528000</v>
      </c>
      <c r="BW586" s="6">
        <v>528000</v>
      </c>
      <c r="BX586" s="6">
        <v>1056000</v>
      </c>
      <c r="BY586" s="1" t="s">
        <v>107</v>
      </c>
      <c r="BZ586" s="1" t="s">
        <v>130</v>
      </c>
      <c r="CT586" s="6"/>
    </row>
    <row r="587" spans="1:98" x14ac:dyDescent="0.25">
      <c r="A587" s="1" t="s">
        <v>107</v>
      </c>
      <c r="B587" s="1" t="s">
        <v>108</v>
      </c>
      <c r="C587" s="1" t="s">
        <v>109</v>
      </c>
      <c r="D587" s="1" t="s">
        <v>110</v>
      </c>
      <c r="E587" s="1" t="s">
        <v>372</v>
      </c>
      <c r="F587" s="1" t="s">
        <v>373</v>
      </c>
      <c r="G587" s="1" t="s">
        <v>374</v>
      </c>
      <c r="H587" s="1" t="s">
        <v>445</v>
      </c>
      <c r="I587" s="1" t="s">
        <v>446</v>
      </c>
      <c r="J587" s="1" t="s">
        <v>447</v>
      </c>
      <c r="K587" s="1" t="s">
        <v>461</v>
      </c>
      <c r="L587" s="1" t="s">
        <v>462</v>
      </c>
      <c r="M587" s="1" t="s">
        <v>463</v>
      </c>
      <c r="P587" s="1" t="s">
        <v>120</v>
      </c>
      <c r="S587" s="1" t="s">
        <v>120</v>
      </c>
      <c r="V587" s="1" t="s">
        <v>120</v>
      </c>
      <c r="Y587" s="1" t="s">
        <v>120</v>
      </c>
      <c r="AB587" s="1" t="s">
        <v>120</v>
      </c>
      <c r="AE587" s="1" t="s">
        <v>120</v>
      </c>
      <c r="AF587" s="1" t="s">
        <v>121</v>
      </c>
      <c r="AG587" s="1" t="s">
        <v>122</v>
      </c>
      <c r="AH587" s="1" t="s">
        <v>123</v>
      </c>
      <c r="AI587" s="1" t="s">
        <v>124</v>
      </c>
      <c r="AJ587" s="1" t="s">
        <v>125</v>
      </c>
      <c r="AK587" s="1" t="s">
        <v>126</v>
      </c>
      <c r="AL587" s="1" t="s">
        <v>187</v>
      </c>
      <c r="AM587" s="1" t="s">
        <v>188</v>
      </c>
      <c r="AN587" s="1" t="s">
        <v>189</v>
      </c>
      <c r="AO587" s="1" t="s">
        <v>192</v>
      </c>
      <c r="AP587" s="1" t="s">
        <v>154</v>
      </c>
      <c r="AQ587" s="1" t="s">
        <v>193</v>
      </c>
      <c r="AT587" s="1" t="s">
        <v>120</v>
      </c>
      <c r="AW587" s="1" t="s">
        <v>120</v>
      </c>
      <c r="AZ587" s="1" t="s">
        <v>120</v>
      </c>
      <c r="BC587" s="1" t="s">
        <v>120</v>
      </c>
      <c r="BF587" s="1" t="s">
        <v>120</v>
      </c>
      <c r="BI587" s="1" t="s">
        <v>120</v>
      </c>
      <c r="BL587" s="6">
        <v>440000</v>
      </c>
      <c r="BM587" s="6">
        <v>200000</v>
      </c>
      <c r="BN587" s="6">
        <v>640000</v>
      </c>
      <c r="BO587" s="6">
        <v>528000</v>
      </c>
      <c r="BP587" s="6">
        <v>528000</v>
      </c>
      <c r="BQ587" s="6">
        <v>1056000</v>
      </c>
      <c r="BS587" s="6">
        <v>528000</v>
      </c>
      <c r="BT587" s="6">
        <v>311520</v>
      </c>
      <c r="BU587" s="6">
        <v>839520</v>
      </c>
      <c r="BV587" s="6">
        <v>528000</v>
      </c>
      <c r="BW587" s="6">
        <v>528000</v>
      </c>
      <c r="BX587" s="6">
        <v>1056000</v>
      </c>
      <c r="BY587" s="1" t="s">
        <v>107</v>
      </c>
      <c r="BZ587" s="1" t="s">
        <v>130</v>
      </c>
      <c r="CT587" s="6"/>
    </row>
    <row r="588" spans="1:98" x14ac:dyDescent="0.25">
      <c r="A588" s="1" t="s">
        <v>107</v>
      </c>
      <c r="B588" s="1" t="s">
        <v>108</v>
      </c>
      <c r="C588" s="1" t="s">
        <v>109</v>
      </c>
      <c r="D588" s="1" t="s">
        <v>110</v>
      </c>
      <c r="E588" s="1" t="s">
        <v>372</v>
      </c>
      <c r="F588" s="1" t="s">
        <v>373</v>
      </c>
      <c r="G588" s="1" t="s">
        <v>374</v>
      </c>
      <c r="H588" s="1" t="s">
        <v>445</v>
      </c>
      <c r="I588" s="1" t="s">
        <v>446</v>
      </c>
      <c r="J588" s="1" t="s">
        <v>447</v>
      </c>
      <c r="K588" s="1" t="s">
        <v>461</v>
      </c>
      <c r="L588" s="1" t="s">
        <v>462</v>
      </c>
      <c r="M588" s="1" t="s">
        <v>463</v>
      </c>
      <c r="P588" s="1" t="s">
        <v>120</v>
      </c>
      <c r="S588" s="1" t="s">
        <v>120</v>
      </c>
      <c r="V588" s="1" t="s">
        <v>120</v>
      </c>
      <c r="Y588" s="1" t="s">
        <v>120</v>
      </c>
      <c r="AB588" s="1" t="s">
        <v>120</v>
      </c>
      <c r="AE588" s="1" t="s">
        <v>120</v>
      </c>
      <c r="AF588" s="1" t="s">
        <v>121</v>
      </c>
      <c r="AG588" s="1" t="s">
        <v>122</v>
      </c>
      <c r="AH588" s="1" t="s">
        <v>123</v>
      </c>
      <c r="AI588" s="1" t="s">
        <v>124</v>
      </c>
      <c r="AJ588" s="1" t="s">
        <v>125</v>
      </c>
      <c r="AK588" s="1" t="s">
        <v>126</v>
      </c>
      <c r="AL588" s="1" t="s">
        <v>187</v>
      </c>
      <c r="AM588" s="1" t="s">
        <v>188</v>
      </c>
      <c r="AN588" s="1" t="s">
        <v>189</v>
      </c>
      <c r="AO588" s="1" t="s">
        <v>194</v>
      </c>
      <c r="AP588" s="1" t="s">
        <v>143</v>
      </c>
      <c r="AQ588" s="1" t="s">
        <v>195</v>
      </c>
      <c r="AT588" s="1" t="s">
        <v>120</v>
      </c>
      <c r="AW588" s="1" t="s">
        <v>120</v>
      </c>
      <c r="AZ588" s="1" t="s">
        <v>120</v>
      </c>
      <c r="BC588" s="1" t="s">
        <v>120</v>
      </c>
      <c r="BF588" s="1" t="s">
        <v>120</v>
      </c>
      <c r="BI588" s="1" t="s">
        <v>120</v>
      </c>
      <c r="BL588" s="6">
        <v>440000</v>
      </c>
      <c r="BM588" s="6">
        <v>200000</v>
      </c>
      <c r="BN588" s="6">
        <v>640000</v>
      </c>
      <c r="BO588" s="6">
        <v>528000</v>
      </c>
      <c r="BP588" s="6">
        <v>528000</v>
      </c>
      <c r="BQ588" s="6">
        <v>1056000</v>
      </c>
      <c r="BS588" s="6">
        <v>528000</v>
      </c>
      <c r="BT588" s="6">
        <v>311520</v>
      </c>
      <c r="BU588" s="6">
        <v>839520</v>
      </c>
      <c r="BV588" s="6">
        <v>528000</v>
      </c>
      <c r="BW588" s="6">
        <v>528000</v>
      </c>
      <c r="BX588" s="6">
        <v>1056000</v>
      </c>
      <c r="BY588" s="1" t="s">
        <v>107</v>
      </c>
      <c r="BZ588" s="1" t="s">
        <v>130</v>
      </c>
      <c r="CT588" s="6"/>
    </row>
    <row r="589" spans="1:98" x14ac:dyDescent="0.25">
      <c r="A589" s="1" t="s">
        <v>107</v>
      </c>
      <c r="B589" s="1" t="s">
        <v>108</v>
      </c>
      <c r="C589" s="1" t="s">
        <v>109</v>
      </c>
      <c r="D589" s="1" t="s">
        <v>110</v>
      </c>
      <c r="E589" s="1" t="s">
        <v>372</v>
      </c>
      <c r="F589" s="1" t="s">
        <v>373</v>
      </c>
      <c r="G589" s="1" t="s">
        <v>374</v>
      </c>
      <c r="H589" s="1" t="s">
        <v>445</v>
      </c>
      <c r="I589" s="1" t="s">
        <v>446</v>
      </c>
      <c r="J589" s="1" t="s">
        <v>447</v>
      </c>
      <c r="K589" s="1" t="s">
        <v>461</v>
      </c>
      <c r="L589" s="1" t="s">
        <v>462</v>
      </c>
      <c r="M589" s="1" t="s">
        <v>463</v>
      </c>
      <c r="P589" s="1" t="s">
        <v>120</v>
      </c>
      <c r="S589" s="1" t="s">
        <v>120</v>
      </c>
      <c r="V589" s="1" t="s">
        <v>120</v>
      </c>
      <c r="Y589" s="1" t="s">
        <v>120</v>
      </c>
      <c r="AB589" s="1" t="s">
        <v>120</v>
      </c>
      <c r="AE589" s="1" t="s">
        <v>120</v>
      </c>
      <c r="AF589" s="1" t="s">
        <v>121</v>
      </c>
      <c r="AG589" s="1" t="s">
        <v>122</v>
      </c>
      <c r="AH589" s="1" t="s">
        <v>123</v>
      </c>
      <c r="AI589" s="1" t="s">
        <v>124</v>
      </c>
      <c r="AJ589" s="1" t="s">
        <v>125</v>
      </c>
      <c r="AK589" s="1" t="s">
        <v>126</v>
      </c>
      <c r="AL589" s="1" t="s">
        <v>187</v>
      </c>
      <c r="AM589" s="1" t="s">
        <v>188</v>
      </c>
      <c r="AN589" s="1" t="s">
        <v>189</v>
      </c>
      <c r="AO589" s="1" t="s">
        <v>196</v>
      </c>
      <c r="AP589" s="1" t="s">
        <v>148</v>
      </c>
      <c r="AQ589" s="1" t="s">
        <v>197</v>
      </c>
      <c r="AT589" s="1" t="s">
        <v>120</v>
      </c>
      <c r="AW589" s="1" t="s">
        <v>120</v>
      </c>
      <c r="AZ589" s="1" t="s">
        <v>120</v>
      </c>
      <c r="BC589" s="1" t="s">
        <v>120</v>
      </c>
      <c r="BF589" s="1" t="s">
        <v>120</v>
      </c>
      <c r="BI589" s="1" t="s">
        <v>120</v>
      </c>
      <c r="BL589" s="6">
        <v>880000</v>
      </c>
      <c r="BM589" s="6">
        <v>400000</v>
      </c>
      <c r="BN589" s="6">
        <v>1280000</v>
      </c>
      <c r="BO589" s="6">
        <v>1056000</v>
      </c>
      <c r="BP589" s="6">
        <v>1056000</v>
      </c>
      <c r="BQ589" s="6">
        <v>2112000</v>
      </c>
      <c r="BS589" s="6">
        <v>1056000</v>
      </c>
      <c r="BT589" s="6">
        <v>623040</v>
      </c>
      <c r="BU589" s="6">
        <v>1679040</v>
      </c>
      <c r="BV589" s="6">
        <v>1056000</v>
      </c>
      <c r="BW589" s="6">
        <v>1056000</v>
      </c>
      <c r="BX589" s="6">
        <v>2112000</v>
      </c>
      <c r="BY589" s="1" t="s">
        <v>107</v>
      </c>
      <c r="BZ589" s="1" t="s">
        <v>130</v>
      </c>
      <c r="CT589" s="6"/>
    </row>
    <row r="590" spans="1:98" x14ac:dyDescent="0.25">
      <c r="A590" s="1" t="s">
        <v>107</v>
      </c>
      <c r="B590" s="1" t="s">
        <v>108</v>
      </c>
      <c r="C590" s="1" t="s">
        <v>109</v>
      </c>
      <c r="D590" s="1" t="s">
        <v>110</v>
      </c>
      <c r="E590" s="1" t="s">
        <v>372</v>
      </c>
      <c r="F590" s="1" t="s">
        <v>373</v>
      </c>
      <c r="G590" s="1" t="s">
        <v>374</v>
      </c>
      <c r="H590" s="1" t="s">
        <v>445</v>
      </c>
      <c r="I590" s="1" t="s">
        <v>446</v>
      </c>
      <c r="J590" s="1" t="s">
        <v>447</v>
      </c>
      <c r="K590" s="1" t="s">
        <v>464</v>
      </c>
      <c r="L590" s="1" t="s">
        <v>465</v>
      </c>
      <c r="M590" s="1" t="s">
        <v>466</v>
      </c>
      <c r="P590" s="1" t="s">
        <v>120</v>
      </c>
      <c r="S590" s="1" t="s">
        <v>120</v>
      </c>
      <c r="V590" s="1" t="s">
        <v>120</v>
      </c>
      <c r="Y590" s="1" t="s">
        <v>120</v>
      </c>
      <c r="AB590" s="1" t="s">
        <v>120</v>
      </c>
      <c r="AE590" s="1" t="s">
        <v>120</v>
      </c>
      <c r="AF590" s="1" t="s">
        <v>121</v>
      </c>
      <c r="AG590" s="1" t="s">
        <v>122</v>
      </c>
      <c r="AH590" s="1" t="s">
        <v>123</v>
      </c>
      <c r="AI590" s="1" t="s">
        <v>124</v>
      </c>
      <c r="AJ590" s="1" t="s">
        <v>125</v>
      </c>
      <c r="AK590" s="1" t="s">
        <v>126</v>
      </c>
      <c r="AL590" s="1" t="s">
        <v>187</v>
      </c>
      <c r="AM590" s="1" t="s">
        <v>188</v>
      </c>
      <c r="AN590" s="1" t="s">
        <v>189</v>
      </c>
      <c r="AQ590" s="1" t="s">
        <v>120</v>
      </c>
      <c r="AT590" s="1" t="s">
        <v>120</v>
      </c>
      <c r="AW590" s="1" t="s">
        <v>120</v>
      </c>
      <c r="AZ590" s="1" t="s">
        <v>120</v>
      </c>
      <c r="BC590" s="1" t="s">
        <v>120</v>
      </c>
      <c r="BF590" s="1" t="s">
        <v>120</v>
      </c>
      <c r="BI590" s="1" t="s">
        <v>120</v>
      </c>
      <c r="BL590" s="6">
        <v>500000</v>
      </c>
      <c r="BM590" s="6">
        <v>400000</v>
      </c>
      <c r="BN590" s="6">
        <v>900000</v>
      </c>
      <c r="BO590" s="6">
        <v>600000</v>
      </c>
      <c r="BP590" s="6">
        <v>600000</v>
      </c>
      <c r="BQ590" s="6">
        <v>1200000</v>
      </c>
      <c r="BS590" s="6">
        <v>600000</v>
      </c>
      <c r="BT590" s="6">
        <v>354000</v>
      </c>
      <c r="BU590" s="6">
        <v>954000</v>
      </c>
      <c r="BV590" s="6">
        <v>600000</v>
      </c>
      <c r="BW590" s="6">
        <v>600000</v>
      </c>
      <c r="BX590" s="6">
        <v>1200000</v>
      </c>
      <c r="BY590" s="1" t="s">
        <v>107</v>
      </c>
      <c r="BZ590" s="1" t="s">
        <v>130</v>
      </c>
      <c r="CT590" s="6"/>
    </row>
    <row r="591" spans="1:98" x14ac:dyDescent="0.25">
      <c r="A591" s="1" t="s">
        <v>107</v>
      </c>
      <c r="B591" s="1" t="s">
        <v>108</v>
      </c>
      <c r="C591" s="1" t="s">
        <v>109</v>
      </c>
      <c r="D591" s="1" t="s">
        <v>110</v>
      </c>
      <c r="E591" s="1" t="s">
        <v>372</v>
      </c>
      <c r="F591" s="1" t="s">
        <v>373</v>
      </c>
      <c r="G591" s="1" t="s">
        <v>374</v>
      </c>
      <c r="H591" s="1" t="s">
        <v>445</v>
      </c>
      <c r="I591" s="1" t="s">
        <v>446</v>
      </c>
      <c r="J591" s="1" t="s">
        <v>447</v>
      </c>
      <c r="K591" s="1" t="s">
        <v>464</v>
      </c>
      <c r="L591" s="1" t="s">
        <v>465</v>
      </c>
      <c r="M591" s="1" t="s">
        <v>466</v>
      </c>
      <c r="P591" s="1" t="s">
        <v>120</v>
      </c>
      <c r="S591" s="1" t="s">
        <v>120</v>
      </c>
      <c r="V591" s="1" t="s">
        <v>120</v>
      </c>
      <c r="Y591" s="1" t="s">
        <v>120</v>
      </c>
      <c r="AB591" s="1" t="s">
        <v>120</v>
      </c>
      <c r="AE591" s="1" t="s">
        <v>120</v>
      </c>
      <c r="AF591" s="1" t="s">
        <v>121</v>
      </c>
      <c r="AG591" s="1" t="s">
        <v>122</v>
      </c>
      <c r="AH591" s="1" t="s">
        <v>123</v>
      </c>
      <c r="AI591" s="1" t="s">
        <v>124</v>
      </c>
      <c r="AJ591" s="1" t="s">
        <v>125</v>
      </c>
      <c r="AK591" s="1" t="s">
        <v>126</v>
      </c>
      <c r="AL591" s="1" t="s">
        <v>187</v>
      </c>
      <c r="AM591" s="1" t="s">
        <v>188</v>
      </c>
      <c r="AN591" s="1" t="s">
        <v>189</v>
      </c>
      <c r="AO591" s="1" t="s">
        <v>190</v>
      </c>
      <c r="AP591" s="1" t="s">
        <v>151</v>
      </c>
      <c r="AQ591" s="1" t="s">
        <v>191</v>
      </c>
      <c r="AT591" s="1" t="s">
        <v>120</v>
      </c>
      <c r="AW591" s="1" t="s">
        <v>120</v>
      </c>
      <c r="AZ591" s="1" t="s">
        <v>120</v>
      </c>
      <c r="BC591" s="1" t="s">
        <v>120</v>
      </c>
      <c r="BF591" s="1" t="s">
        <v>120</v>
      </c>
      <c r="BI591" s="1" t="s">
        <v>120</v>
      </c>
      <c r="BL591" s="6">
        <v>440000</v>
      </c>
      <c r="BM591" s="6">
        <v>200000</v>
      </c>
      <c r="BN591" s="6">
        <v>640000</v>
      </c>
      <c r="BO591" s="6">
        <v>528000</v>
      </c>
      <c r="BP591" s="6">
        <v>528000</v>
      </c>
      <c r="BQ591" s="6">
        <v>1056000</v>
      </c>
      <c r="BS591" s="6">
        <v>528000</v>
      </c>
      <c r="BT591" s="6">
        <v>311520</v>
      </c>
      <c r="BU591" s="6">
        <v>839520</v>
      </c>
      <c r="BV591" s="6">
        <v>528000</v>
      </c>
      <c r="BW591" s="6">
        <v>528000</v>
      </c>
      <c r="BX591" s="6">
        <v>1056000</v>
      </c>
      <c r="BY591" s="1" t="s">
        <v>107</v>
      </c>
      <c r="BZ591" s="1" t="s">
        <v>130</v>
      </c>
      <c r="CT591" s="6"/>
    </row>
    <row r="592" spans="1:98" x14ac:dyDescent="0.25">
      <c r="A592" s="1" t="s">
        <v>107</v>
      </c>
      <c r="B592" s="1" t="s">
        <v>108</v>
      </c>
      <c r="C592" s="1" t="s">
        <v>109</v>
      </c>
      <c r="D592" s="1" t="s">
        <v>110</v>
      </c>
      <c r="E592" s="1" t="s">
        <v>372</v>
      </c>
      <c r="F592" s="1" t="s">
        <v>373</v>
      </c>
      <c r="G592" s="1" t="s">
        <v>374</v>
      </c>
      <c r="H592" s="1" t="s">
        <v>445</v>
      </c>
      <c r="I592" s="1" t="s">
        <v>446</v>
      </c>
      <c r="J592" s="1" t="s">
        <v>447</v>
      </c>
      <c r="K592" s="1" t="s">
        <v>464</v>
      </c>
      <c r="L592" s="1" t="s">
        <v>465</v>
      </c>
      <c r="M592" s="1" t="s">
        <v>466</v>
      </c>
      <c r="P592" s="1" t="s">
        <v>120</v>
      </c>
      <c r="S592" s="1" t="s">
        <v>120</v>
      </c>
      <c r="V592" s="1" t="s">
        <v>120</v>
      </c>
      <c r="Y592" s="1" t="s">
        <v>120</v>
      </c>
      <c r="AB592" s="1" t="s">
        <v>120</v>
      </c>
      <c r="AE592" s="1" t="s">
        <v>120</v>
      </c>
      <c r="AF592" s="1" t="s">
        <v>121</v>
      </c>
      <c r="AG592" s="1" t="s">
        <v>122</v>
      </c>
      <c r="AH592" s="1" t="s">
        <v>123</v>
      </c>
      <c r="AI592" s="1" t="s">
        <v>124</v>
      </c>
      <c r="AJ592" s="1" t="s">
        <v>125</v>
      </c>
      <c r="AK592" s="1" t="s">
        <v>126</v>
      </c>
      <c r="AL592" s="1" t="s">
        <v>187</v>
      </c>
      <c r="AM592" s="1" t="s">
        <v>188</v>
      </c>
      <c r="AN592" s="1" t="s">
        <v>189</v>
      </c>
      <c r="AO592" s="1" t="s">
        <v>192</v>
      </c>
      <c r="AP592" s="1" t="s">
        <v>154</v>
      </c>
      <c r="AQ592" s="1" t="s">
        <v>193</v>
      </c>
      <c r="AT592" s="1" t="s">
        <v>120</v>
      </c>
      <c r="AW592" s="1" t="s">
        <v>120</v>
      </c>
      <c r="AZ592" s="1" t="s">
        <v>120</v>
      </c>
      <c r="BC592" s="1" t="s">
        <v>120</v>
      </c>
      <c r="BF592" s="1" t="s">
        <v>120</v>
      </c>
      <c r="BI592" s="1" t="s">
        <v>120</v>
      </c>
      <c r="BL592" s="6">
        <v>440000</v>
      </c>
      <c r="BM592" s="6">
        <v>200000</v>
      </c>
      <c r="BN592" s="6">
        <v>640000</v>
      </c>
      <c r="BO592" s="6">
        <v>528000</v>
      </c>
      <c r="BP592" s="6">
        <v>528000</v>
      </c>
      <c r="BQ592" s="6">
        <v>1056000</v>
      </c>
      <c r="BS592" s="6">
        <v>528000</v>
      </c>
      <c r="BT592" s="6">
        <v>311520</v>
      </c>
      <c r="BU592" s="6">
        <v>839520</v>
      </c>
      <c r="BV592" s="6">
        <v>528000</v>
      </c>
      <c r="BW592" s="6">
        <v>528000</v>
      </c>
      <c r="BX592" s="6">
        <v>1056000</v>
      </c>
      <c r="BY592" s="1" t="s">
        <v>107</v>
      </c>
      <c r="BZ592" s="1" t="s">
        <v>130</v>
      </c>
      <c r="CT592" s="6"/>
    </row>
    <row r="593" spans="1:98" x14ac:dyDescent="0.25">
      <c r="A593" s="1" t="s">
        <v>107</v>
      </c>
      <c r="B593" s="1" t="s">
        <v>108</v>
      </c>
      <c r="C593" s="1" t="s">
        <v>109</v>
      </c>
      <c r="D593" s="1" t="s">
        <v>110</v>
      </c>
      <c r="E593" s="1" t="s">
        <v>372</v>
      </c>
      <c r="F593" s="1" t="s">
        <v>373</v>
      </c>
      <c r="G593" s="1" t="s">
        <v>374</v>
      </c>
      <c r="H593" s="1" t="s">
        <v>445</v>
      </c>
      <c r="I593" s="1" t="s">
        <v>446</v>
      </c>
      <c r="J593" s="1" t="s">
        <v>447</v>
      </c>
      <c r="K593" s="1" t="s">
        <v>464</v>
      </c>
      <c r="L593" s="1" t="s">
        <v>465</v>
      </c>
      <c r="M593" s="1" t="s">
        <v>466</v>
      </c>
      <c r="P593" s="1" t="s">
        <v>120</v>
      </c>
      <c r="S593" s="1" t="s">
        <v>120</v>
      </c>
      <c r="V593" s="1" t="s">
        <v>120</v>
      </c>
      <c r="Y593" s="1" t="s">
        <v>120</v>
      </c>
      <c r="AB593" s="1" t="s">
        <v>120</v>
      </c>
      <c r="AE593" s="1" t="s">
        <v>120</v>
      </c>
      <c r="AF593" s="1" t="s">
        <v>121</v>
      </c>
      <c r="AG593" s="1" t="s">
        <v>122</v>
      </c>
      <c r="AH593" s="1" t="s">
        <v>123</v>
      </c>
      <c r="AI593" s="1" t="s">
        <v>124</v>
      </c>
      <c r="AJ593" s="1" t="s">
        <v>125</v>
      </c>
      <c r="AK593" s="1" t="s">
        <v>126</v>
      </c>
      <c r="AL593" s="1" t="s">
        <v>187</v>
      </c>
      <c r="AM593" s="1" t="s">
        <v>188</v>
      </c>
      <c r="AN593" s="1" t="s">
        <v>189</v>
      </c>
      <c r="AO593" s="1" t="s">
        <v>194</v>
      </c>
      <c r="AP593" s="1" t="s">
        <v>143</v>
      </c>
      <c r="AQ593" s="1" t="s">
        <v>195</v>
      </c>
      <c r="AT593" s="1" t="s">
        <v>120</v>
      </c>
      <c r="AW593" s="1" t="s">
        <v>120</v>
      </c>
      <c r="AZ593" s="1" t="s">
        <v>120</v>
      </c>
      <c r="BC593" s="1" t="s">
        <v>120</v>
      </c>
      <c r="BF593" s="1" t="s">
        <v>120</v>
      </c>
      <c r="BI593" s="1" t="s">
        <v>120</v>
      </c>
      <c r="BL593" s="6">
        <v>440000</v>
      </c>
      <c r="BM593" s="6">
        <v>200000</v>
      </c>
      <c r="BN593" s="6">
        <v>640000</v>
      </c>
      <c r="BO593" s="6">
        <v>528000</v>
      </c>
      <c r="BP593" s="6">
        <v>528000</v>
      </c>
      <c r="BQ593" s="6">
        <v>1056000</v>
      </c>
      <c r="BS593" s="6">
        <v>528000</v>
      </c>
      <c r="BT593" s="6">
        <v>311520</v>
      </c>
      <c r="BU593" s="6">
        <v>839520</v>
      </c>
      <c r="BV593" s="6">
        <v>528000</v>
      </c>
      <c r="BW593" s="6">
        <v>528000</v>
      </c>
      <c r="BX593" s="6">
        <v>1056000</v>
      </c>
      <c r="BY593" s="1" t="s">
        <v>107</v>
      </c>
      <c r="BZ593" s="1" t="s">
        <v>130</v>
      </c>
      <c r="CT593" s="6"/>
    </row>
    <row r="594" spans="1:98" x14ac:dyDescent="0.25">
      <c r="A594" s="1" t="s">
        <v>107</v>
      </c>
      <c r="B594" s="1" t="s">
        <v>108</v>
      </c>
      <c r="C594" s="1" t="s">
        <v>109</v>
      </c>
      <c r="D594" s="1" t="s">
        <v>110</v>
      </c>
      <c r="E594" s="1" t="s">
        <v>372</v>
      </c>
      <c r="F594" s="1" t="s">
        <v>373</v>
      </c>
      <c r="G594" s="1" t="s">
        <v>374</v>
      </c>
      <c r="H594" s="1" t="s">
        <v>445</v>
      </c>
      <c r="I594" s="1" t="s">
        <v>446</v>
      </c>
      <c r="J594" s="1" t="s">
        <v>447</v>
      </c>
      <c r="K594" s="1" t="s">
        <v>464</v>
      </c>
      <c r="L594" s="1" t="s">
        <v>465</v>
      </c>
      <c r="M594" s="1" t="s">
        <v>466</v>
      </c>
      <c r="P594" s="1" t="s">
        <v>120</v>
      </c>
      <c r="S594" s="1" t="s">
        <v>120</v>
      </c>
      <c r="V594" s="1" t="s">
        <v>120</v>
      </c>
      <c r="Y594" s="1" t="s">
        <v>120</v>
      </c>
      <c r="AB594" s="1" t="s">
        <v>120</v>
      </c>
      <c r="AE594" s="1" t="s">
        <v>120</v>
      </c>
      <c r="AF594" s="1" t="s">
        <v>121</v>
      </c>
      <c r="AG594" s="1" t="s">
        <v>122</v>
      </c>
      <c r="AH594" s="1" t="s">
        <v>123</v>
      </c>
      <c r="AI594" s="1" t="s">
        <v>124</v>
      </c>
      <c r="AJ594" s="1" t="s">
        <v>125</v>
      </c>
      <c r="AK594" s="1" t="s">
        <v>126</v>
      </c>
      <c r="AL594" s="1" t="s">
        <v>187</v>
      </c>
      <c r="AM594" s="1" t="s">
        <v>188</v>
      </c>
      <c r="AN594" s="1" t="s">
        <v>189</v>
      </c>
      <c r="AO594" s="1" t="s">
        <v>196</v>
      </c>
      <c r="AP594" s="1" t="s">
        <v>148</v>
      </c>
      <c r="AQ594" s="1" t="s">
        <v>197</v>
      </c>
      <c r="AT594" s="1" t="s">
        <v>120</v>
      </c>
      <c r="AW594" s="1" t="s">
        <v>120</v>
      </c>
      <c r="AZ594" s="1" t="s">
        <v>120</v>
      </c>
      <c r="BC594" s="1" t="s">
        <v>120</v>
      </c>
      <c r="BF594" s="1" t="s">
        <v>120</v>
      </c>
      <c r="BI594" s="1" t="s">
        <v>120</v>
      </c>
      <c r="BL594" s="6">
        <v>880000</v>
      </c>
      <c r="BM594" s="6">
        <v>400000</v>
      </c>
      <c r="BN594" s="6">
        <v>1280000</v>
      </c>
      <c r="BO594" s="6">
        <v>1056000</v>
      </c>
      <c r="BP594" s="6">
        <v>1056000</v>
      </c>
      <c r="BQ594" s="6">
        <v>2112000</v>
      </c>
      <c r="BS594" s="6">
        <v>1056000</v>
      </c>
      <c r="BT594" s="6">
        <v>623040</v>
      </c>
      <c r="BU594" s="6">
        <v>1679040</v>
      </c>
      <c r="BV594" s="6">
        <v>1056000</v>
      </c>
      <c r="BW594" s="6">
        <v>1056000</v>
      </c>
      <c r="BX594" s="6">
        <v>2112000</v>
      </c>
      <c r="BY594" s="1" t="s">
        <v>107</v>
      </c>
      <c r="BZ594" s="1" t="s">
        <v>130</v>
      </c>
      <c r="CT594" s="6"/>
    </row>
    <row r="595" spans="1:98" x14ac:dyDescent="0.25">
      <c r="A595" s="1" t="s">
        <v>107</v>
      </c>
      <c r="B595" s="1" t="s">
        <v>108</v>
      </c>
      <c r="C595" s="1" t="s">
        <v>109</v>
      </c>
      <c r="D595" s="1" t="s">
        <v>110</v>
      </c>
      <c r="E595" s="1" t="s">
        <v>372</v>
      </c>
      <c r="F595" s="1" t="s">
        <v>373</v>
      </c>
      <c r="G595" s="1" t="s">
        <v>374</v>
      </c>
      <c r="H595" s="1" t="s">
        <v>445</v>
      </c>
      <c r="I595" s="1" t="s">
        <v>446</v>
      </c>
      <c r="J595" s="1" t="s">
        <v>447</v>
      </c>
      <c r="K595" s="1" t="s">
        <v>467</v>
      </c>
      <c r="L595" s="1" t="s">
        <v>468</v>
      </c>
      <c r="M595" s="1" t="s">
        <v>469</v>
      </c>
      <c r="P595" s="1" t="s">
        <v>120</v>
      </c>
      <c r="S595" s="1" t="s">
        <v>120</v>
      </c>
      <c r="V595" s="1" t="s">
        <v>120</v>
      </c>
      <c r="Y595" s="1" t="s">
        <v>120</v>
      </c>
      <c r="AB595" s="1" t="s">
        <v>120</v>
      </c>
      <c r="AE595" s="1" t="s">
        <v>120</v>
      </c>
      <c r="AF595" s="1" t="s">
        <v>121</v>
      </c>
      <c r="AG595" s="1" t="s">
        <v>122</v>
      </c>
      <c r="AH595" s="1" t="s">
        <v>123</v>
      </c>
      <c r="AI595" s="1" t="s">
        <v>124</v>
      </c>
      <c r="AJ595" s="1" t="s">
        <v>125</v>
      </c>
      <c r="AK595" s="1" t="s">
        <v>126</v>
      </c>
      <c r="AL595" s="1" t="s">
        <v>187</v>
      </c>
      <c r="AM595" s="1" t="s">
        <v>188</v>
      </c>
      <c r="AN595" s="1" t="s">
        <v>189</v>
      </c>
      <c r="AQ595" s="1" t="s">
        <v>120</v>
      </c>
      <c r="AT595" s="1" t="s">
        <v>120</v>
      </c>
      <c r="AW595" s="1" t="s">
        <v>120</v>
      </c>
      <c r="AZ595" s="1" t="s">
        <v>120</v>
      </c>
      <c r="BC595" s="1" t="s">
        <v>120</v>
      </c>
      <c r="BF595" s="1" t="s">
        <v>120</v>
      </c>
      <c r="BI595" s="1" t="s">
        <v>120</v>
      </c>
      <c r="BL595" s="6">
        <v>500000</v>
      </c>
      <c r="BM595" s="6">
        <v>400000</v>
      </c>
      <c r="BN595" s="6">
        <v>900000</v>
      </c>
      <c r="BO595" s="6">
        <v>600000</v>
      </c>
      <c r="BP595" s="6">
        <v>600000</v>
      </c>
      <c r="BQ595" s="6">
        <v>1200000</v>
      </c>
      <c r="BS595" s="6">
        <v>600000</v>
      </c>
      <c r="BT595" s="6">
        <v>354000</v>
      </c>
      <c r="BU595" s="6">
        <v>954000</v>
      </c>
      <c r="BV595" s="6">
        <v>600000</v>
      </c>
      <c r="BW595" s="6">
        <v>600000</v>
      </c>
      <c r="BX595" s="6">
        <v>1200000</v>
      </c>
      <c r="BY595" s="1" t="s">
        <v>107</v>
      </c>
      <c r="BZ595" s="1" t="s">
        <v>130</v>
      </c>
      <c r="CT595" s="6"/>
    </row>
    <row r="596" spans="1:98" x14ac:dyDescent="0.25">
      <c r="A596" s="1" t="s">
        <v>107</v>
      </c>
      <c r="B596" s="1" t="s">
        <v>108</v>
      </c>
      <c r="C596" s="1" t="s">
        <v>109</v>
      </c>
      <c r="D596" s="1" t="s">
        <v>110</v>
      </c>
      <c r="E596" s="1" t="s">
        <v>372</v>
      </c>
      <c r="F596" s="1" t="s">
        <v>373</v>
      </c>
      <c r="G596" s="1" t="s">
        <v>374</v>
      </c>
      <c r="H596" s="1" t="s">
        <v>445</v>
      </c>
      <c r="I596" s="1" t="s">
        <v>446</v>
      </c>
      <c r="J596" s="1" t="s">
        <v>447</v>
      </c>
      <c r="K596" s="1" t="s">
        <v>467</v>
      </c>
      <c r="L596" s="1" t="s">
        <v>468</v>
      </c>
      <c r="M596" s="1" t="s">
        <v>469</v>
      </c>
      <c r="P596" s="1" t="s">
        <v>120</v>
      </c>
      <c r="S596" s="1" t="s">
        <v>120</v>
      </c>
      <c r="V596" s="1" t="s">
        <v>120</v>
      </c>
      <c r="Y596" s="1" t="s">
        <v>120</v>
      </c>
      <c r="AB596" s="1" t="s">
        <v>120</v>
      </c>
      <c r="AE596" s="1" t="s">
        <v>120</v>
      </c>
      <c r="AF596" s="1" t="s">
        <v>121</v>
      </c>
      <c r="AG596" s="1" t="s">
        <v>122</v>
      </c>
      <c r="AH596" s="1" t="s">
        <v>123</v>
      </c>
      <c r="AI596" s="1" t="s">
        <v>124</v>
      </c>
      <c r="AJ596" s="1" t="s">
        <v>125</v>
      </c>
      <c r="AK596" s="1" t="s">
        <v>126</v>
      </c>
      <c r="AL596" s="1" t="s">
        <v>187</v>
      </c>
      <c r="AM596" s="1" t="s">
        <v>188</v>
      </c>
      <c r="AN596" s="1" t="s">
        <v>189</v>
      </c>
      <c r="AO596" s="1" t="s">
        <v>190</v>
      </c>
      <c r="AP596" s="1" t="s">
        <v>151</v>
      </c>
      <c r="AQ596" s="1" t="s">
        <v>191</v>
      </c>
      <c r="AT596" s="1" t="s">
        <v>120</v>
      </c>
      <c r="AW596" s="1" t="s">
        <v>120</v>
      </c>
      <c r="AZ596" s="1" t="s">
        <v>120</v>
      </c>
      <c r="BC596" s="1" t="s">
        <v>120</v>
      </c>
      <c r="BF596" s="1" t="s">
        <v>120</v>
      </c>
      <c r="BI596" s="1" t="s">
        <v>120</v>
      </c>
      <c r="BL596" s="6">
        <v>440000</v>
      </c>
      <c r="BM596" s="6">
        <v>200000</v>
      </c>
      <c r="BN596" s="6">
        <v>640000</v>
      </c>
      <c r="BO596" s="6">
        <v>528000</v>
      </c>
      <c r="BP596" s="6">
        <v>528000</v>
      </c>
      <c r="BQ596" s="6">
        <v>1056000</v>
      </c>
      <c r="BS596" s="6">
        <v>528000</v>
      </c>
      <c r="BT596" s="6">
        <v>311520</v>
      </c>
      <c r="BU596" s="6">
        <v>839520</v>
      </c>
      <c r="BV596" s="6">
        <v>528000</v>
      </c>
      <c r="BW596" s="6">
        <v>528000</v>
      </c>
      <c r="BX596" s="6">
        <v>1056000</v>
      </c>
      <c r="BY596" s="1" t="s">
        <v>107</v>
      </c>
      <c r="BZ596" s="1" t="s">
        <v>130</v>
      </c>
      <c r="CT596" s="6"/>
    </row>
    <row r="597" spans="1:98" x14ac:dyDescent="0.25">
      <c r="A597" s="1" t="s">
        <v>107</v>
      </c>
      <c r="B597" s="1" t="s">
        <v>108</v>
      </c>
      <c r="C597" s="1" t="s">
        <v>109</v>
      </c>
      <c r="D597" s="1" t="s">
        <v>110</v>
      </c>
      <c r="E597" s="1" t="s">
        <v>372</v>
      </c>
      <c r="F597" s="1" t="s">
        <v>373</v>
      </c>
      <c r="G597" s="1" t="s">
        <v>374</v>
      </c>
      <c r="H597" s="1" t="s">
        <v>445</v>
      </c>
      <c r="I597" s="1" t="s">
        <v>446</v>
      </c>
      <c r="J597" s="1" t="s">
        <v>447</v>
      </c>
      <c r="K597" s="1" t="s">
        <v>467</v>
      </c>
      <c r="L597" s="1" t="s">
        <v>468</v>
      </c>
      <c r="M597" s="1" t="s">
        <v>469</v>
      </c>
      <c r="P597" s="1" t="s">
        <v>120</v>
      </c>
      <c r="S597" s="1" t="s">
        <v>120</v>
      </c>
      <c r="V597" s="1" t="s">
        <v>120</v>
      </c>
      <c r="Y597" s="1" t="s">
        <v>120</v>
      </c>
      <c r="AB597" s="1" t="s">
        <v>120</v>
      </c>
      <c r="AE597" s="1" t="s">
        <v>120</v>
      </c>
      <c r="AF597" s="1" t="s">
        <v>121</v>
      </c>
      <c r="AG597" s="1" t="s">
        <v>122</v>
      </c>
      <c r="AH597" s="1" t="s">
        <v>123</v>
      </c>
      <c r="AI597" s="1" t="s">
        <v>124</v>
      </c>
      <c r="AJ597" s="1" t="s">
        <v>125</v>
      </c>
      <c r="AK597" s="1" t="s">
        <v>126</v>
      </c>
      <c r="AL597" s="1" t="s">
        <v>187</v>
      </c>
      <c r="AM597" s="1" t="s">
        <v>188</v>
      </c>
      <c r="AN597" s="1" t="s">
        <v>189</v>
      </c>
      <c r="AO597" s="1" t="s">
        <v>192</v>
      </c>
      <c r="AP597" s="1" t="s">
        <v>154</v>
      </c>
      <c r="AQ597" s="1" t="s">
        <v>193</v>
      </c>
      <c r="AT597" s="1" t="s">
        <v>120</v>
      </c>
      <c r="AW597" s="1" t="s">
        <v>120</v>
      </c>
      <c r="AZ597" s="1" t="s">
        <v>120</v>
      </c>
      <c r="BC597" s="1" t="s">
        <v>120</v>
      </c>
      <c r="BF597" s="1" t="s">
        <v>120</v>
      </c>
      <c r="BI597" s="1" t="s">
        <v>120</v>
      </c>
      <c r="BL597" s="6">
        <v>440000</v>
      </c>
      <c r="BM597" s="6">
        <v>200000</v>
      </c>
      <c r="BN597" s="6">
        <v>640000</v>
      </c>
      <c r="BO597" s="6">
        <v>528000</v>
      </c>
      <c r="BP597" s="6">
        <v>528000</v>
      </c>
      <c r="BQ597" s="6">
        <v>1056000</v>
      </c>
      <c r="BS597" s="6">
        <v>528000</v>
      </c>
      <c r="BT597" s="6">
        <v>311520</v>
      </c>
      <c r="BU597" s="6">
        <v>839520</v>
      </c>
      <c r="BV597" s="6">
        <v>528000</v>
      </c>
      <c r="BW597" s="6">
        <v>528000</v>
      </c>
      <c r="BX597" s="6">
        <v>1056000</v>
      </c>
      <c r="BY597" s="1" t="s">
        <v>107</v>
      </c>
      <c r="BZ597" s="1" t="s">
        <v>130</v>
      </c>
      <c r="CT597" s="6"/>
    </row>
    <row r="598" spans="1:98" x14ac:dyDescent="0.25">
      <c r="A598" s="1" t="s">
        <v>107</v>
      </c>
      <c r="B598" s="1" t="s">
        <v>108</v>
      </c>
      <c r="C598" s="1" t="s">
        <v>109</v>
      </c>
      <c r="D598" s="1" t="s">
        <v>110</v>
      </c>
      <c r="E598" s="1" t="s">
        <v>372</v>
      </c>
      <c r="F598" s="1" t="s">
        <v>373</v>
      </c>
      <c r="G598" s="1" t="s">
        <v>374</v>
      </c>
      <c r="H598" s="1" t="s">
        <v>445</v>
      </c>
      <c r="I598" s="1" t="s">
        <v>446</v>
      </c>
      <c r="J598" s="1" t="s">
        <v>447</v>
      </c>
      <c r="K598" s="1" t="s">
        <v>467</v>
      </c>
      <c r="L598" s="1" t="s">
        <v>468</v>
      </c>
      <c r="M598" s="1" t="s">
        <v>469</v>
      </c>
      <c r="P598" s="1" t="s">
        <v>120</v>
      </c>
      <c r="S598" s="1" t="s">
        <v>120</v>
      </c>
      <c r="V598" s="1" t="s">
        <v>120</v>
      </c>
      <c r="Y598" s="1" t="s">
        <v>120</v>
      </c>
      <c r="AB598" s="1" t="s">
        <v>120</v>
      </c>
      <c r="AE598" s="1" t="s">
        <v>120</v>
      </c>
      <c r="AF598" s="1" t="s">
        <v>121</v>
      </c>
      <c r="AG598" s="1" t="s">
        <v>122</v>
      </c>
      <c r="AH598" s="1" t="s">
        <v>123</v>
      </c>
      <c r="AI598" s="1" t="s">
        <v>124</v>
      </c>
      <c r="AJ598" s="1" t="s">
        <v>125</v>
      </c>
      <c r="AK598" s="1" t="s">
        <v>126</v>
      </c>
      <c r="AL598" s="1" t="s">
        <v>187</v>
      </c>
      <c r="AM598" s="1" t="s">
        <v>188</v>
      </c>
      <c r="AN598" s="1" t="s">
        <v>189</v>
      </c>
      <c r="AO598" s="1" t="s">
        <v>194</v>
      </c>
      <c r="AP598" s="1" t="s">
        <v>143</v>
      </c>
      <c r="AQ598" s="1" t="s">
        <v>195</v>
      </c>
      <c r="AT598" s="1" t="s">
        <v>120</v>
      </c>
      <c r="AW598" s="1" t="s">
        <v>120</v>
      </c>
      <c r="AZ598" s="1" t="s">
        <v>120</v>
      </c>
      <c r="BC598" s="1" t="s">
        <v>120</v>
      </c>
      <c r="BF598" s="1" t="s">
        <v>120</v>
      </c>
      <c r="BI598" s="1" t="s">
        <v>120</v>
      </c>
      <c r="BL598" s="6">
        <v>440000</v>
      </c>
      <c r="BM598" s="6">
        <v>200000</v>
      </c>
      <c r="BN598" s="6">
        <v>640000</v>
      </c>
      <c r="BO598" s="6">
        <v>528000</v>
      </c>
      <c r="BP598" s="6">
        <v>528000</v>
      </c>
      <c r="BQ598" s="6">
        <v>1056000</v>
      </c>
      <c r="BS598" s="6">
        <v>528000</v>
      </c>
      <c r="BT598" s="6">
        <v>311520</v>
      </c>
      <c r="BU598" s="6">
        <v>839520</v>
      </c>
      <c r="BV598" s="6">
        <v>528000</v>
      </c>
      <c r="BW598" s="6">
        <v>528000</v>
      </c>
      <c r="BX598" s="6">
        <v>1056000</v>
      </c>
      <c r="BY598" s="1" t="s">
        <v>107</v>
      </c>
      <c r="BZ598" s="1" t="s">
        <v>130</v>
      </c>
      <c r="CT598" s="6"/>
    </row>
    <row r="599" spans="1:98" x14ac:dyDescent="0.25">
      <c r="A599" s="1" t="s">
        <v>107</v>
      </c>
      <c r="B599" s="1" t="s">
        <v>108</v>
      </c>
      <c r="C599" s="1" t="s">
        <v>109</v>
      </c>
      <c r="D599" s="1" t="s">
        <v>110</v>
      </c>
      <c r="E599" s="1" t="s">
        <v>372</v>
      </c>
      <c r="F599" s="1" t="s">
        <v>373</v>
      </c>
      <c r="G599" s="1" t="s">
        <v>374</v>
      </c>
      <c r="H599" s="1" t="s">
        <v>445</v>
      </c>
      <c r="I599" s="1" t="s">
        <v>446</v>
      </c>
      <c r="J599" s="1" t="s">
        <v>447</v>
      </c>
      <c r="K599" s="1" t="s">
        <v>467</v>
      </c>
      <c r="L599" s="1" t="s">
        <v>468</v>
      </c>
      <c r="M599" s="1" t="s">
        <v>469</v>
      </c>
      <c r="P599" s="1" t="s">
        <v>120</v>
      </c>
      <c r="S599" s="1" t="s">
        <v>120</v>
      </c>
      <c r="V599" s="1" t="s">
        <v>120</v>
      </c>
      <c r="Y599" s="1" t="s">
        <v>120</v>
      </c>
      <c r="AB599" s="1" t="s">
        <v>120</v>
      </c>
      <c r="AE599" s="1" t="s">
        <v>120</v>
      </c>
      <c r="AF599" s="1" t="s">
        <v>121</v>
      </c>
      <c r="AG599" s="1" t="s">
        <v>122</v>
      </c>
      <c r="AH599" s="1" t="s">
        <v>123</v>
      </c>
      <c r="AI599" s="1" t="s">
        <v>124</v>
      </c>
      <c r="AJ599" s="1" t="s">
        <v>125</v>
      </c>
      <c r="AK599" s="1" t="s">
        <v>126</v>
      </c>
      <c r="AL599" s="1" t="s">
        <v>187</v>
      </c>
      <c r="AM599" s="1" t="s">
        <v>188</v>
      </c>
      <c r="AN599" s="1" t="s">
        <v>189</v>
      </c>
      <c r="AO599" s="1" t="s">
        <v>196</v>
      </c>
      <c r="AP599" s="1" t="s">
        <v>148</v>
      </c>
      <c r="AQ599" s="1" t="s">
        <v>197</v>
      </c>
      <c r="AT599" s="1" t="s">
        <v>120</v>
      </c>
      <c r="AW599" s="1" t="s">
        <v>120</v>
      </c>
      <c r="AZ599" s="1" t="s">
        <v>120</v>
      </c>
      <c r="BC599" s="1" t="s">
        <v>120</v>
      </c>
      <c r="BF599" s="1" t="s">
        <v>120</v>
      </c>
      <c r="BI599" s="1" t="s">
        <v>120</v>
      </c>
      <c r="BL599" s="6">
        <v>880000</v>
      </c>
      <c r="BM599" s="6">
        <v>400000</v>
      </c>
      <c r="BN599" s="6">
        <v>1280000</v>
      </c>
      <c r="BO599" s="6">
        <v>1056000</v>
      </c>
      <c r="BP599" s="6">
        <v>1056000</v>
      </c>
      <c r="BQ599" s="6">
        <v>2112000</v>
      </c>
      <c r="BS599" s="6">
        <v>1056000</v>
      </c>
      <c r="BT599" s="6">
        <v>623040</v>
      </c>
      <c r="BU599" s="6">
        <v>1679040</v>
      </c>
      <c r="BV599" s="6">
        <v>1056000</v>
      </c>
      <c r="BW599" s="6">
        <v>1056000</v>
      </c>
      <c r="BX599" s="6">
        <v>2112000</v>
      </c>
      <c r="BY599" s="1" t="s">
        <v>107</v>
      </c>
      <c r="BZ599" s="1" t="s">
        <v>130</v>
      </c>
      <c r="CT599" s="6"/>
    </row>
    <row r="600" spans="1:98" x14ac:dyDescent="0.25">
      <c r="A600" s="1" t="s">
        <v>107</v>
      </c>
      <c r="B600" s="1" t="s">
        <v>108</v>
      </c>
      <c r="C600" s="1" t="s">
        <v>109</v>
      </c>
      <c r="D600" s="1" t="s">
        <v>110</v>
      </c>
      <c r="E600" s="1" t="s">
        <v>372</v>
      </c>
      <c r="F600" s="1" t="s">
        <v>373</v>
      </c>
      <c r="G600" s="1" t="s">
        <v>374</v>
      </c>
      <c r="H600" s="1" t="s">
        <v>470</v>
      </c>
      <c r="I600" s="1" t="s">
        <v>373</v>
      </c>
      <c r="J600" s="1" t="s">
        <v>471</v>
      </c>
      <c r="K600" s="1" t="s">
        <v>472</v>
      </c>
      <c r="L600" s="1" t="s">
        <v>373</v>
      </c>
      <c r="M600" s="1" t="s">
        <v>473</v>
      </c>
      <c r="P600" s="1" t="s">
        <v>120</v>
      </c>
      <c r="S600" s="1" t="s">
        <v>120</v>
      </c>
      <c r="V600" s="1" t="s">
        <v>120</v>
      </c>
      <c r="Y600" s="1" t="s">
        <v>120</v>
      </c>
      <c r="AB600" s="1" t="s">
        <v>120</v>
      </c>
      <c r="AE600" s="1" t="s">
        <v>120</v>
      </c>
      <c r="AF600" s="1" t="s">
        <v>121</v>
      </c>
      <c r="AG600" s="1" t="s">
        <v>122</v>
      </c>
      <c r="AH600" s="1" t="s">
        <v>123</v>
      </c>
      <c r="AI600" s="1" t="s">
        <v>124</v>
      </c>
      <c r="AJ600" s="1" t="s">
        <v>125</v>
      </c>
      <c r="AK600" s="1" t="s">
        <v>126</v>
      </c>
      <c r="AL600" s="1" t="s">
        <v>127</v>
      </c>
      <c r="AM600" s="1" t="s">
        <v>128</v>
      </c>
      <c r="AN600" s="1" t="s">
        <v>129</v>
      </c>
      <c r="AQ600" s="1" t="s">
        <v>120</v>
      </c>
      <c r="AT600" s="1" t="s">
        <v>120</v>
      </c>
      <c r="AW600" s="1" t="s">
        <v>120</v>
      </c>
      <c r="AZ600" s="1" t="s">
        <v>120</v>
      </c>
      <c r="BC600" s="1" t="s">
        <v>120</v>
      </c>
      <c r="BF600" s="1" t="s">
        <v>120</v>
      </c>
      <c r="BI600" s="1" t="s">
        <v>120</v>
      </c>
      <c r="BL600" s="6">
        <v>500000</v>
      </c>
      <c r="BM600" s="6">
        <v>400000</v>
      </c>
      <c r="BN600" s="6">
        <v>900000</v>
      </c>
      <c r="BO600" s="6">
        <v>600000</v>
      </c>
      <c r="BP600" s="6">
        <v>600000</v>
      </c>
      <c r="BQ600" s="6">
        <v>1200000</v>
      </c>
      <c r="BS600" s="6">
        <v>600000</v>
      </c>
      <c r="BT600" s="6">
        <v>354000</v>
      </c>
      <c r="BU600" s="6">
        <v>954000</v>
      </c>
      <c r="BV600" s="6">
        <v>600000</v>
      </c>
      <c r="BW600" s="6">
        <v>600000</v>
      </c>
      <c r="BX600" s="6">
        <v>1200000</v>
      </c>
      <c r="BY600" s="1" t="s">
        <v>107</v>
      </c>
      <c r="BZ600" s="1" t="s">
        <v>130</v>
      </c>
      <c r="CT600" s="6"/>
    </row>
    <row r="601" spans="1:98" x14ac:dyDescent="0.25">
      <c r="A601" s="1" t="s">
        <v>107</v>
      </c>
      <c r="B601" s="1" t="s">
        <v>108</v>
      </c>
      <c r="C601" s="1" t="s">
        <v>109</v>
      </c>
      <c r="D601" s="1" t="s">
        <v>110</v>
      </c>
      <c r="E601" s="1" t="s">
        <v>372</v>
      </c>
      <c r="F601" s="1" t="s">
        <v>373</v>
      </c>
      <c r="G601" s="1" t="s">
        <v>374</v>
      </c>
      <c r="H601" s="1" t="s">
        <v>470</v>
      </c>
      <c r="I601" s="1" t="s">
        <v>373</v>
      </c>
      <c r="J601" s="1" t="s">
        <v>471</v>
      </c>
      <c r="K601" s="1" t="s">
        <v>472</v>
      </c>
      <c r="L601" s="1" t="s">
        <v>373</v>
      </c>
      <c r="M601" s="1" t="s">
        <v>473</v>
      </c>
      <c r="P601" s="1" t="s">
        <v>120</v>
      </c>
      <c r="S601" s="1" t="s">
        <v>120</v>
      </c>
      <c r="V601" s="1" t="s">
        <v>120</v>
      </c>
      <c r="Y601" s="1" t="s">
        <v>120</v>
      </c>
      <c r="AB601" s="1" t="s">
        <v>120</v>
      </c>
      <c r="AE601" s="1" t="s">
        <v>120</v>
      </c>
      <c r="AF601" s="1" t="s">
        <v>121</v>
      </c>
      <c r="AG601" s="1" t="s">
        <v>122</v>
      </c>
      <c r="AH601" s="1" t="s">
        <v>123</v>
      </c>
      <c r="AI601" s="1" t="s">
        <v>124</v>
      </c>
      <c r="AJ601" s="1" t="s">
        <v>125</v>
      </c>
      <c r="AK601" s="1" t="s">
        <v>126</v>
      </c>
      <c r="AL601" s="1" t="s">
        <v>127</v>
      </c>
      <c r="AM601" s="1" t="s">
        <v>128</v>
      </c>
      <c r="AN601" s="1" t="s">
        <v>129</v>
      </c>
      <c r="AO601" s="1" t="s">
        <v>142</v>
      </c>
      <c r="AP601" s="1" t="s">
        <v>143</v>
      </c>
      <c r="AQ601" s="1" t="s">
        <v>144</v>
      </c>
      <c r="AT601" s="1" t="s">
        <v>120</v>
      </c>
      <c r="AW601" s="1" t="s">
        <v>120</v>
      </c>
      <c r="AZ601" s="1" t="s">
        <v>120</v>
      </c>
      <c r="BC601" s="1" t="s">
        <v>120</v>
      </c>
      <c r="BF601" s="1" t="s">
        <v>120</v>
      </c>
      <c r="BI601" s="1" t="s">
        <v>120</v>
      </c>
      <c r="BL601" s="6">
        <v>280000</v>
      </c>
      <c r="BM601" s="6">
        <v>200000</v>
      </c>
      <c r="BN601" s="6">
        <v>480000</v>
      </c>
      <c r="BO601" s="6">
        <v>336000</v>
      </c>
      <c r="BP601" s="6">
        <v>336000</v>
      </c>
      <c r="BQ601" s="6">
        <v>672000</v>
      </c>
      <c r="BS601" s="6">
        <v>336000</v>
      </c>
      <c r="BT601" s="6">
        <v>198240</v>
      </c>
      <c r="BU601" s="6">
        <v>534240</v>
      </c>
      <c r="BV601" s="6">
        <v>336000</v>
      </c>
      <c r="BW601" s="6">
        <v>336000</v>
      </c>
      <c r="BX601" s="6">
        <v>672000</v>
      </c>
      <c r="BY601" s="1" t="s">
        <v>107</v>
      </c>
      <c r="BZ601" s="1" t="s">
        <v>130</v>
      </c>
      <c r="CT601" s="6"/>
    </row>
    <row r="602" spans="1:98" x14ac:dyDescent="0.25">
      <c r="A602" s="1" t="s">
        <v>107</v>
      </c>
      <c r="B602" s="1" t="s">
        <v>108</v>
      </c>
      <c r="C602" s="1" t="s">
        <v>109</v>
      </c>
      <c r="D602" s="1" t="s">
        <v>110</v>
      </c>
      <c r="E602" s="1" t="s">
        <v>372</v>
      </c>
      <c r="F602" s="1" t="s">
        <v>373</v>
      </c>
      <c r="G602" s="1" t="s">
        <v>374</v>
      </c>
      <c r="H602" s="1" t="s">
        <v>470</v>
      </c>
      <c r="I602" s="1" t="s">
        <v>373</v>
      </c>
      <c r="J602" s="1" t="s">
        <v>471</v>
      </c>
      <c r="K602" s="1" t="s">
        <v>472</v>
      </c>
      <c r="L602" s="1" t="s">
        <v>373</v>
      </c>
      <c r="M602" s="1" t="s">
        <v>473</v>
      </c>
      <c r="P602" s="1" t="s">
        <v>120</v>
      </c>
      <c r="S602" s="1" t="s">
        <v>120</v>
      </c>
      <c r="V602" s="1" t="s">
        <v>120</v>
      </c>
      <c r="Y602" s="1" t="s">
        <v>120</v>
      </c>
      <c r="AB602" s="1" t="s">
        <v>120</v>
      </c>
      <c r="AE602" s="1" t="s">
        <v>120</v>
      </c>
      <c r="AF602" s="1" t="s">
        <v>121</v>
      </c>
      <c r="AG602" s="1" t="s">
        <v>122</v>
      </c>
      <c r="AH602" s="1" t="s">
        <v>123</v>
      </c>
      <c r="AI602" s="1" t="s">
        <v>124</v>
      </c>
      <c r="AJ602" s="1" t="s">
        <v>125</v>
      </c>
      <c r="AK602" s="1" t="s">
        <v>126</v>
      </c>
      <c r="AL602" s="1" t="s">
        <v>127</v>
      </c>
      <c r="AM602" s="1" t="s">
        <v>128</v>
      </c>
      <c r="AN602" s="1" t="s">
        <v>129</v>
      </c>
      <c r="AO602" s="1" t="s">
        <v>147</v>
      </c>
      <c r="AP602" s="1" t="s">
        <v>148</v>
      </c>
      <c r="AQ602" s="1" t="s">
        <v>149</v>
      </c>
      <c r="AT602" s="1" t="s">
        <v>120</v>
      </c>
      <c r="AW602" s="1" t="s">
        <v>120</v>
      </c>
      <c r="AZ602" s="1" t="s">
        <v>120</v>
      </c>
      <c r="BC602" s="1" t="s">
        <v>120</v>
      </c>
      <c r="BF602" s="1" t="s">
        <v>120</v>
      </c>
      <c r="BI602" s="1" t="s">
        <v>120</v>
      </c>
      <c r="BL602" s="6">
        <v>560000</v>
      </c>
      <c r="BM602" s="6">
        <v>400000</v>
      </c>
      <c r="BN602" s="6">
        <v>960000</v>
      </c>
      <c r="BO602" s="6">
        <v>672000</v>
      </c>
      <c r="BP602" s="6">
        <v>672000</v>
      </c>
      <c r="BQ602" s="6">
        <v>1344000</v>
      </c>
      <c r="BS602" s="6">
        <v>672000</v>
      </c>
      <c r="BT602" s="6">
        <v>396480</v>
      </c>
      <c r="BU602" s="6">
        <v>1068480</v>
      </c>
      <c r="BV602" s="6">
        <v>672000</v>
      </c>
      <c r="BW602" s="6">
        <v>672000</v>
      </c>
      <c r="BX602" s="6">
        <v>1344000</v>
      </c>
      <c r="BY602" s="1" t="s">
        <v>107</v>
      </c>
      <c r="BZ602" s="1" t="s">
        <v>130</v>
      </c>
      <c r="CT602" s="6"/>
    </row>
    <row r="603" spans="1:98" x14ac:dyDescent="0.25">
      <c r="A603" s="1" t="s">
        <v>107</v>
      </c>
      <c r="B603" s="1" t="s">
        <v>108</v>
      </c>
      <c r="C603" s="1" t="s">
        <v>109</v>
      </c>
      <c r="D603" s="1" t="s">
        <v>110</v>
      </c>
      <c r="E603" s="1" t="s">
        <v>372</v>
      </c>
      <c r="F603" s="1" t="s">
        <v>373</v>
      </c>
      <c r="G603" s="1" t="s">
        <v>374</v>
      </c>
      <c r="H603" s="1" t="s">
        <v>470</v>
      </c>
      <c r="I603" s="1" t="s">
        <v>373</v>
      </c>
      <c r="J603" s="1" t="s">
        <v>471</v>
      </c>
      <c r="K603" s="1" t="s">
        <v>472</v>
      </c>
      <c r="L603" s="1" t="s">
        <v>373</v>
      </c>
      <c r="M603" s="1" t="s">
        <v>473</v>
      </c>
      <c r="P603" s="1" t="s">
        <v>120</v>
      </c>
      <c r="S603" s="1" t="s">
        <v>120</v>
      </c>
      <c r="V603" s="1" t="s">
        <v>120</v>
      </c>
      <c r="Y603" s="1" t="s">
        <v>120</v>
      </c>
      <c r="AB603" s="1" t="s">
        <v>120</v>
      </c>
      <c r="AE603" s="1" t="s">
        <v>120</v>
      </c>
      <c r="AF603" s="1" t="s">
        <v>121</v>
      </c>
      <c r="AG603" s="1" t="s">
        <v>122</v>
      </c>
      <c r="AH603" s="1" t="s">
        <v>123</v>
      </c>
      <c r="AI603" s="1" t="s">
        <v>124</v>
      </c>
      <c r="AJ603" s="1" t="s">
        <v>125</v>
      </c>
      <c r="AK603" s="1" t="s">
        <v>126</v>
      </c>
      <c r="AL603" s="1" t="s">
        <v>127</v>
      </c>
      <c r="AM603" s="1" t="s">
        <v>128</v>
      </c>
      <c r="AN603" s="1" t="s">
        <v>129</v>
      </c>
      <c r="AO603" s="1" t="s">
        <v>150</v>
      </c>
      <c r="AP603" s="1" t="s">
        <v>151</v>
      </c>
      <c r="AQ603" s="1" t="s">
        <v>152</v>
      </c>
      <c r="AT603" s="1" t="s">
        <v>120</v>
      </c>
      <c r="AW603" s="1" t="s">
        <v>120</v>
      </c>
      <c r="AZ603" s="1" t="s">
        <v>120</v>
      </c>
      <c r="BC603" s="1" t="s">
        <v>120</v>
      </c>
      <c r="BF603" s="1" t="s">
        <v>120</v>
      </c>
      <c r="BI603" s="1" t="s">
        <v>120</v>
      </c>
      <c r="BL603" s="6">
        <v>280000</v>
      </c>
      <c r="BM603" s="6">
        <v>200000</v>
      </c>
      <c r="BN603" s="6">
        <v>480000</v>
      </c>
      <c r="BO603" s="6">
        <v>336000</v>
      </c>
      <c r="BP603" s="6">
        <v>336000</v>
      </c>
      <c r="BQ603" s="6">
        <v>672000</v>
      </c>
      <c r="BS603" s="6">
        <v>336000</v>
      </c>
      <c r="BT603" s="6">
        <v>198240</v>
      </c>
      <c r="BU603" s="6">
        <v>534240</v>
      </c>
      <c r="BV603" s="6">
        <v>336000</v>
      </c>
      <c r="BW603" s="6">
        <v>336000</v>
      </c>
      <c r="BX603" s="6">
        <v>672000</v>
      </c>
      <c r="BY603" s="1" t="s">
        <v>107</v>
      </c>
      <c r="BZ603" s="1" t="s">
        <v>130</v>
      </c>
      <c r="CT603" s="6"/>
    </row>
    <row r="604" spans="1:98" x14ac:dyDescent="0.25">
      <c r="A604" s="1" t="s">
        <v>107</v>
      </c>
      <c r="B604" s="1" t="s">
        <v>108</v>
      </c>
      <c r="C604" s="1" t="s">
        <v>109</v>
      </c>
      <c r="D604" s="1" t="s">
        <v>110</v>
      </c>
      <c r="E604" s="1" t="s">
        <v>372</v>
      </c>
      <c r="F604" s="1" t="s">
        <v>373</v>
      </c>
      <c r="G604" s="1" t="s">
        <v>374</v>
      </c>
      <c r="H604" s="1" t="s">
        <v>470</v>
      </c>
      <c r="I604" s="1" t="s">
        <v>373</v>
      </c>
      <c r="J604" s="1" t="s">
        <v>471</v>
      </c>
      <c r="K604" s="1" t="s">
        <v>472</v>
      </c>
      <c r="L604" s="1" t="s">
        <v>373</v>
      </c>
      <c r="M604" s="1" t="s">
        <v>473</v>
      </c>
      <c r="P604" s="1" t="s">
        <v>120</v>
      </c>
      <c r="S604" s="1" t="s">
        <v>120</v>
      </c>
      <c r="V604" s="1" t="s">
        <v>120</v>
      </c>
      <c r="Y604" s="1" t="s">
        <v>120</v>
      </c>
      <c r="AB604" s="1" t="s">
        <v>120</v>
      </c>
      <c r="AE604" s="1" t="s">
        <v>120</v>
      </c>
      <c r="AF604" s="1" t="s">
        <v>121</v>
      </c>
      <c r="AG604" s="1" t="s">
        <v>122</v>
      </c>
      <c r="AH604" s="1" t="s">
        <v>123</v>
      </c>
      <c r="AI604" s="1" t="s">
        <v>124</v>
      </c>
      <c r="AJ604" s="1" t="s">
        <v>125</v>
      </c>
      <c r="AK604" s="1" t="s">
        <v>126</v>
      </c>
      <c r="AL604" s="1" t="s">
        <v>127</v>
      </c>
      <c r="AM604" s="1" t="s">
        <v>128</v>
      </c>
      <c r="AN604" s="1" t="s">
        <v>129</v>
      </c>
      <c r="AO604" s="1" t="s">
        <v>153</v>
      </c>
      <c r="AP604" s="1" t="s">
        <v>154</v>
      </c>
      <c r="AQ604" s="1" t="s">
        <v>155</v>
      </c>
      <c r="AT604" s="1" t="s">
        <v>120</v>
      </c>
      <c r="AW604" s="1" t="s">
        <v>120</v>
      </c>
      <c r="AZ604" s="1" t="s">
        <v>120</v>
      </c>
      <c r="BC604" s="1" t="s">
        <v>120</v>
      </c>
      <c r="BF604" s="1" t="s">
        <v>120</v>
      </c>
      <c r="BI604" s="1" t="s">
        <v>120</v>
      </c>
      <c r="BL604" s="6">
        <v>280000</v>
      </c>
      <c r="BM604" s="6">
        <v>200000</v>
      </c>
      <c r="BN604" s="6">
        <v>480000</v>
      </c>
      <c r="BO604" s="6">
        <v>336000</v>
      </c>
      <c r="BP604" s="6">
        <v>336000</v>
      </c>
      <c r="BQ604" s="6">
        <v>672000</v>
      </c>
      <c r="BS604" s="6">
        <v>336000</v>
      </c>
      <c r="BT604" s="6">
        <v>198240</v>
      </c>
      <c r="BU604" s="6">
        <v>534240</v>
      </c>
      <c r="BV604" s="6">
        <v>336000</v>
      </c>
      <c r="BW604" s="6">
        <v>336000</v>
      </c>
      <c r="BX604" s="6">
        <v>672000</v>
      </c>
      <c r="BY604" s="1" t="s">
        <v>107</v>
      </c>
      <c r="BZ604" s="1" t="s">
        <v>130</v>
      </c>
      <c r="CT604" s="6"/>
    </row>
    <row r="605" spans="1:98" x14ac:dyDescent="0.25">
      <c r="A605" s="1" t="s">
        <v>107</v>
      </c>
      <c r="B605" s="1" t="s">
        <v>108</v>
      </c>
      <c r="C605" s="1" t="s">
        <v>109</v>
      </c>
      <c r="D605" s="1" t="s">
        <v>110</v>
      </c>
      <c r="E605" s="1" t="s">
        <v>372</v>
      </c>
      <c r="F605" s="1" t="s">
        <v>373</v>
      </c>
      <c r="G605" s="1" t="s">
        <v>374</v>
      </c>
      <c r="H605" s="1" t="s">
        <v>470</v>
      </c>
      <c r="I605" s="1" t="s">
        <v>373</v>
      </c>
      <c r="J605" s="1" t="s">
        <v>471</v>
      </c>
      <c r="K605" s="1" t="s">
        <v>472</v>
      </c>
      <c r="L605" s="1" t="s">
        <v>373</v>
      </c>
      <c r="M605" s="1" t="s">
        <v>473</v>
      </c>
      <c r="P605" s="1" t="s">
        <v>120</v>
      </c>
      <c r="S605" s="1" t="s">
        <v>120</v>
      </c>
      <c r="V605" s="1" t="s">
        <v>120</v>
      </c>
      <c r="Y605" s="1" t="s">
        <v>120</v>
      </c>
      <c r="AB605" s="1" t="s">
        <v>120</v>
      </c>
      <c r="AE605" s="1" t="s">
        <v>120</v>
      </c>
      <c r="AF605" s="1" t="s">
        <v>121</v>
      </c>
      <c r="AG605" s="1" t="s">
        <v>122</v>
      </c>
      <c r="AH605" s="1" t="s">
        <v>123</v>
      </c>
      <c r="AI605" s="1" t="s">
        <v>124</v>
      </c>
      <c r="AJ605" s="1" t="s">
        <v>125</v>
      </c>
      <c r="AK605" s="1" t="s">
        <v>126</v>
      </c>
      <c r="AL605" s="1" t="s">
        <v>156</v>
      </c>
      <c r="AM605" s="1" t="s">
        <v>157</v>
      </c>
      <c r="AN605" s="1" t="s">
        <v>158</v>
      </c>
      <c r="AO605" s="1" t="s">
        <v>159</v>
      </c>
      <c r="AP605" s="1" t="s">
        <v>143</v>
      </c>
      <c r="AQ605" s="1" t="s">
        <v>160</v>
      </c>
      <c r="AT605" s="1" t="s">
        <v>120</v>
      </c>
      <c r="AW605" s="1" t="s">
        <v>120</v>
      </c>
      <c r="AZ605" s="1" t="s">
        <v>120</v>
      </c>
      <c r="BC605" s="1" t="s">
        <v>120</v>
      </c>
      <c r="BF605" s="1" t="s">
        <v>120</v>
      </c>
      <c r="BI605" s="1" t="s">
        <v>120</v>
      </c>
      <c r="BL605" s="6">
        <v>160000</v>
      </c>
      <c r="BN605" s="6">
        <v>160000</v>
      </c>
      <c r="BO605" s="6">
        <v>192000</v>
      </c>
      <c r="BP605" s="6">
        <v>192000</v>
      </c>
      <c r="BQ605" s="6">
        <v>384000</v>
      </c>
      <c r="BS605" s="6">
        <v>192000</v>
      </c>
      <c r="BT605" s="6">
        <v>113280</v>
      </c>
      <c r="BU605" s="6">
        <v>305280</v>
      </c>
      <c r="BV605" s="6">
        <v>192000</v>
      </c>
      <c r="BW605" s="6">
        <v>192000</v>
      </c>
      <c r="BX605" s="6">
        <v>384000</v>
      </c>
      <c r="BY605" s="1" t="s">
        <v>107</v>
      </c>
      <c r="BZ605" s="1" t="s">
        <v>130</v>
      </c>
      <c r="CT605" s="6"/>
    </row>
    <row r="606" spans="1:98" x14ac:dyDescent="0.25">
      <c r="A606" s="1" t="s">
        <v>107</v>
      </c>
      <c r="B606" s="1" t="s">
        <v>108</v>
      </c>
      <c r="C606" s="1" t="s">
        <v>109</v>
      </c>
      <c r="D606" s="1" t="s">
        <v>110</v>
      </c>
      <c r="E606" s="1" t="s">
        <v>372</v>
      </c>
      <c r="F606" s="1" t="s">
        <v>373</v>
      </c>
      <c r="G606" s="1" t="s">
        <v>374</v>
      </c>
      <c r="H606" s="1" t="s">
        <v>470</v>
      </c>
      <c r="I606" s="1" t="s">
        <v>373</v>
      </c>
      <c r="J606" s="1" t="s">
        <v>471</v>
      </c>
      <c r="K606" s="1" t="s">
        <v>472</v>
      </c>
      <c r="L606" s="1" t="s">
        <v>373</v>
      </c>
      <c r="M606" s="1" t="s">
        <v>473</v>
      </c>
      <c r="P606" s="1" t="s">
        <v>120</v>
      </c>
      <c r="S606" s="1" t="s">
        <v>120</v>
      </c>
      <c r="V606" s="1" t="s">
        <v>120</v>
      </c>
      <c r="Y606" s="1" t="s">
        <v>120</v>
      </c>
      <c r="AB606" s="1" t="s">
        <v>120</v>
      </c>
      <c r="AE606" s="1" t="s">
        <v>120</v>
      </c>
      <c r="AF606" s="1" t="s">
        <v>121</v>
      </c>
      <c r="AG606" s="1" t="s">
        <v>122</v>
      </c>
      <c r="AH606" s="1" t="s">
        <v>123</v>
      </c>
      <c r="AI606" s="1" t="s">
        <v>124</v>
      </c>
      <c r="AJ606" s="1" t="s">
        <v>125</v>
      </c>
      <c r="AK606" s="1" t="s">
        <v>126</v>
      </c>
      <c r="AL606" s="1" t="s">
        <v>161</v>
      </c>
      <c r="AM606" s="1" t="s">
        <v>162</v>
      </c>
      <c r="AN606" s="1" t="s">
        <v>163</v>
      </c>
      <c r="AO606" s="1" t="s">
        <v>164</v>
      </c>
      <c r="AP606" s="1" t="s">
        <v>148</v>
      </c>
      <c r="AQ606" s="1" t="s">
        <v>165</v>
      </c>
      <c r="AT606" s="1" t="s">
        <v>120</v>
      </c>
      <c r="AW606" s="1" t="s">
        <v>120</v>
      </c>
      <c r="AZ606" s="1" t="s">
        <v>120</v>
      </c>
      <c r="BC606" s="1" t="s">
        <v>120</v>
      </c>
      <c r="BF606" s="1" t="s">
        <v>120</v>
      </c>
      <c r="BI606" s="1" t="s">
        <v>120</v>
      </c>
      <c r="BL606" s="6">
        <v>320000</v>
      </c>
      <c r="BN606" s="6">
        <v>320000</v>
      </c>
      <c r="BO606" s="6">
        <v>384000</v>
      </c>
      <c r="BP606" s="6">
        <v>384000</v>
      </c>
      <c r="BQ606" s="6">
        <v>768000</v>
      </c>
      <c r="BS606" s="6">
        <v>384000</v>
      </c>
      <c r="BT606" s="6">
        <v>226560</v>
      </c>
      <c r="BU606" s="6">
        <v>610560</v>
      </c>
      <c r="BV606" s="6">
        <v>384000</v>
      </c>
      <c r="BW606" s="6">
        <v>384000</v>
      </c>
      <c r="BX606" s="6">
        <v>768000</v>
      </c>
      <c r="BY606" s="1" t="s">
        <v>107</v>
      </c>
      <c r="BZ606" s="1" t="s">
        <v>130</v>
      </c>
      <c r="CT606" s="6"/>
    </row>
    <row r="607" spans="1:98" x14ac:dyDescent="0.25">
      <c r="A607" s="1" t="s">
        <v>107</v>
      </c>
      <c r="B607" s="1" t="s">
        <v>108</v>
      </c>
      <c r="C607" s="1" t="s">
        <v>109</v>
      </c>
      <c r="D607" s="1" t="s">
        <v>110</v>
      </c>
      <c r="E607" s="1" t="s">
        <v>372</v>
      </c>
      <c r="F607" s="1" t="s">
        <v>373</v>
      </c>
      <c r="G607" s="1" t="s">
        <v>374</v>
      </c>
      <c r="H607" s="1" t="s">
        <v>470</v>
      </c>
      <c r="I607" s="1" t="s">
        <v>373</v>
      </c>
      <c r="J607" s="1" t="s">
        <v>471</v>
      </c>
      <c r="K607" s="1" t="s">
        <v>472</v>
      </c>
      <c r="L607" s="1" t="s">
        <v>373</v>
      </c>
      <c r="M607" s="1" t="s">
        <v>473</v>
      </c>
      <c r="P607" s="1" t="s">
        <v>120</v>
      </c>
      <c r="S607" s="1" t="s">
        <v>120</v>
      </c>
      <c r="V607" s="1" t="s">
        <v>120</v>
      </c>
      <c r="Y607" s="1" t="s">
        <v>120</v>
      </c>
      <c r="AB607" s="1" t="s">
        <v>120</v>
      </c>
      <c r="AE607" s="1" t="s">
        <v>120</v>
      </c>
      <c r="AF607" s="1" t="s">
        <v>121</v>
      </c>
      <c r="AG607" s="1" t="s">
        <v>122</v>
      </c>
      <c r="AH607" s="1" t="s">
        <v>123</v>
      </c>
      <c r="AI607" s="1" t="s">
        <v>124</v>
      </c>
      <c r="AJ607" s="1" t="s">
        <v>125</v>
      </c>
      <c r="AK607" s="1" t="s">
        <v>126</v>
      </c>
      <c r="AL607" s="1" t="s">
        <v>166</v>
      </c>
      <c r="AM607" s="1" t="s">
        <v>167</v>
      </c>
      <c r="AN607" s="1" t="s">
        <v>168</v>
      </c>
      <c r="AO607" s="1" t="s">
        <v>169</v>
      </c>
      <c r="AP607" s="1" t="s">
        <v>151</v>
      </c>
      <c r="AQ607" s="1" t="s">
        <v>170</v>
      </c>
      <c r="AT607" s="1" t="s">
        <v>120</v>
      </c>
      <c r="AW607" s="1" t="s">
        <v>120</v>
      </c>
      <c r="AZ607" s="1" t="s">
        <v>120</v>
      </c>
      <c r="BC607" s="1" t="s">
        <v>120</v>
      </c>
      <c r="BF607" s="1" t="s">
        <v>120</v>
      </c>
      <c r="BI607" s="1" t="s">
        <v>120</v>
      </c>
      <c r="BL607" s="6">
        <v>160000</v>
      </c>
      <c r="BN607" s="6">
        <v>160000</v>
      </c>
      <c r="BO607" s="6">
        <v>192000</v>
      </c>
      <c r="BP607" s="6">
        <v>192000</v>
      </c>
      <c r="BQ607" s="6">
        <v>384000</v>
      </c>
      <c r="BS607" s="6">
        <v>192000</v>
      </c>
      <c r="BT607" s="6">
        <v>113280</v>
      </c>
      <c r="BU607" s="6">
        <v>305280</v>
      </c>
      <c r="BV607" s="6">
        <v>192000</v>
      </c>
      <c r="BW607" s="6">
        <v>192000</v>
      </c>
      <c r="BX607" s="6">
        <v>384000</v>
      </c>
      <c r="BY607" s="1" t="s">
        <v>107</v>
      </c>
      <c r="BZ607" s="1" t="s">
        <v>130</v>
      </c>
      <c r="CT607" s="6"/>
    </row>
    <row r="608" spans="1:98" x14ac:dyDescent="0.25">
      <c r="A608" s="1" t="s">
        <v>107</v>
      </c>
      <c r="B608" s="1" t="s">
        <v>108</v>
      </c>
      <c r="C608" s="1" t="s">
        <v>109</v>
      </c>
      <c r="D608" s="1" t="s">
        <v>110</v>
      </c>
      <c r="E608" s="1" t="s">
        <v>372</v>
      </c>
      <c r="F608" s="1" t="s">
        <v>373</v>
      </c>
      <c r="G608" s="1" t="s">
        <v>374</v>
      </c>
      <c r="H608" s="1" t="s">
        <v>470</v>
      </c>
      <c r="I608" s="1" t="s">
        <v>373</v>
      </c>
      <c r="J608" s="1" t="s">
        <v>471</v>
      </c>
      <c r="K608" s="1" t="s">
        <v>472</v>
      </c>
      <c r="L608" s="1" t="s">
        <v>373</v>
      </c>
      <c r="M608" s="1" t="s">
        <v>473</v>
      </c>
      <c r="P608" s="1" t="s">
        <v>120</v>
      </c>
      <c r="S608" s="1" t="s">
        <v>120</v>
      </c>
      <c r="V608" s="1" t="s">
        <v>120</v>
      </c>
      <c r="Y608" s="1" t="s">
        <v>120</v>
      </c>
      <c r="AB608" s="1" t="s">
        <v>120</v>
      </c>
      <c r="AE608" s="1" t="s">
        <v>120</v>
      </c>
      <c r="AF608" s="1" t="s">
        <v>121</v>
      </c>
      <c r="AG608" s="1" t="s">
        <v>122</v>
      </c>
      <c r="AH608" s="1" t="s">
        <v>123</v>
      </c>
      <c r="AI608" s="1" t="s">
        <v>124</v>
      </c>
      <c r="AJ608" s="1" t="s">
        <v>125</v>
      </c>
      <c r="AK608" s="1" t="s">
        <v>126</v>
      </c>
      <c r="AL608" s="1" t="s">
        <v>171</v>
      </c>
      <c r="AM608" s="1" t="s">
        <v>172</v>
      </c>
      <c r="AN608" s="1" t="s">
        <v>173</v>
      </c>
      <c r="AO608" s="1" t="s">
        <v>174</v>
      </c>
      <c r="AP608" s="1" t="s">
        <v>151</v>
      </c>
      <c r="AQ608" s="1" t="s">
        <v>175</v>
      </c>
      <c r="AT608" s="1" t="s">
        <v>120</v>
      </c>
      <c r="AW608" s="1" t="s">
        <v>120</v>
      </c>
      <c r="AZ608" s="1" t="s">
        <v>120</v>
      </c>
      <c r="BC608" s="1" t="s">
        <v>120</v>
      </c>
      <c r="BF608" s="1" t="s">
        <v>120</v>
      </c>
      <c r="BI608" s="1" t="s">
        <v>120</v>
      </c>
      <c r="BL608" s="6">
        <v>160000</v>
      </c>
      <c r="BN608" s="6">
        <v>160000</v>
      </c>
      <c r="BO608" s="6">
        <v>192000</v>
      </c>
      <c r="BP608" s="6">
        <v>192000</v>
      </c>
      <c r="BQ608" s="6">
        <v>384000</v>
      </c>
      <c r="BS608" s="6">
        <v>192000</v>
      </c>
      <c r="BT608" s="6">
        <v>113280</v>
      </c>
      <c r="BU608" s="6">
        <v>305280</v>
      </c>
      <c r="BV608" s="6">
        <v>192000</v>
      </c>
      <c r="BW608" s="6">
        <v>192000</v>
      </c>
      <c r="BX608" s="6">
        <v>384000</v>
      </c>
      <c r="BY608" s="1" t="s">
        <v>107</v>
      </c>
      <c r="BZ608" s="1" t="s">
        <v>130</v>
      </c>
      <c r="CT608" s="6"/>
    </row>
    <row r="609" spans="1:98" x14ac:dyDescent="0.25">
      <c r="A609" s="1" t="s">
        <v>107</v>
      </c>
      <c r="B609" s="1" t="s">
        <v>108</v>
      </c>
      <c r="C609" s="1" t="s">
        <v>109</v>
      </c>
      <c r="D609" s="1" t="s">
        <v>110</v>
      </c>
      <c r="E609" s="1" t="s">
        <v>372</v>
      </c>
      <c r="F609" s="1" t="s">
        <v>373</v>
      </c>
      <c r="G609" s="1" t="s">
        <v>374</v>
      </c>
      <c r="H609" s="1" t="s">
        <v>470</v>
      </c>
      <c r="I609" s="1" t="s">
        <v>373</v>
      </c>
      <c r="J609" s="1" t="s">
        <v>471</v>
      </c>
      <c r="K609" s="1" t="s">
        <v>474</v>
      </c>
      <c r="L609" s="1" t="s">
        <v>475</v>
      </c>
      <c r="M609" s="1" t="s">
        <v>476</v>
      </c>
      <c r="P609" s="1" t="s">
        <v>120</v>
      </c>
      <c r="S609" s="1" t="s">
        <v>120</v>
      </c>
      <c r="V609" s="1" t="s">
        <v>120</v>
      </c>
      <c r="Y609" s="1" t="s">
        <v>120</v>
      </c>
      <c r="AB609" s="1" t="s">
        <v>120</v>
      </c>
      <c r="AE609" s="1" t="s">
        <v>120</v>
      </c>
      <c r="AF609" s="1" t="s">
        <v>121</v>
      </c>
      <c r="AG609" s="1" t="s">
        <v>122</v>
      </c>
      <c r="AH609" s="1" t="s">
        <v>123</v>
      </c>
      <c r="AI609" s="1" t="s">
        <v>124</v>
      </c>
      <c r="AJ609" s="1" t="s">
        <v>125</v>
      </c>
      <c r="AK609" s="1" t="s">
        <v>126</v>
      </c>
      <c r="AL609" s="1" t="s">
        <v>127</v>
      </c>
      <c r="AM609" s="1" t="s">
        <v>128</v>
      </c>
      <c r="AN609" s="1" t="s">
        <v>129</v>
      </c>
      <c r="AQ609" s="1" t="s">
        <v>120</v>
      </c>
      <c r="AT609" s="1" t="s">
        <v>120</v>
      </c>
      <c r="AW609" s="1" t="s">
        <v>120</v>
      </c>
      <c r="AZ609" s="1" t="s">
        <v>120</v>
      </c>
      <c r="BC609" s="1" t="s">
        <v>120</v>
      </c>
      <c r="BF609" s="1" t="s">
        <v>120</v>
      </c>
      <c r="BI609" s="1" t="s">
        <v>120</v>
      </c>
      <c r="BL609" s="6">
        <v>500000</v>
      </c>
      <c r="BM609" s="6">
        <v>400000</v>
      </c>
      <c r="BN609" s="6">
        <v>900000</v>
      </c>
      <c r="BO609" s="6">
        <v>600000</v>
      </c>
      <c r="BP609" s="6">
        <v>600000</v>
      </c>
      <c r="BQ609" s="6">
        <v>1200000</v>
      </c>
      <c r="BS609" s="6">
        <v>600000</v>
      </c>
      <c r="BT609" s="6">
        <v>354000</v>
      </c>
      <c r="BU609" s="6">
        <v>954000</v>
      </c>
      <c r="BV609" s="6">
        <v>600000</v>
      </c>
      <c r="BW609" s="6">
        <v>600000</v>
      </c>
      <c r="BX609" s="6">
        <v>1200000</v>
      </c>
      <c r="BY609" s="1" t="s">
        <v>107</v>
      </c>
      <c r="BZ609" s="1" t="s">
        <v>130</v>
      </c>
      <c r="CT609" s="6"/>
    </row>
    <row r="610" spans="1:98" x14ac:dyDescent="0.25">
      <c r="A610" s="1" t="s">
        <v>107</v>
      </c>
      <c r="B610" s="1" t="s">
        <v>108</v>
      </c>
      <c r="C610" s="1" t="s">
        <v>109</v>
      </c>
      <c r="D610" s="1" t="s">
        <v>110</v>
      </c>
      <c r="E610" s="1" t="s">
        <v>372</v>
      </c>
      <c r="F610" s="1" t="s">
        <v>373</v>
      </c>
      <c r="G610" s="1" t="s">
        <v>374</v>
      </c>
      <c r="H610" s="1" t="s">
        <v>470</v>
      </c>
      <c r="I610" s="1" t="s">
        <v>373</v>
      </c>
      <c r="J610" s="1" t="s">
        <v>471</v>
      </c>
      <c r="K610" s="1" t="s">
        <v>474</v>
      </c>
      <c r="L610" s="1" t="s">
        <v>475</v>
      </c>
      <c r="M610" s="1" t="s">
        <v>476</v>
      </c>
      <c r="P610" s="1" t="s">
        <v>120</v>
      </c>
      <c r="S610" s="1" t="s">
        <v>120</v>
      </c>
      <c r="V610" s="1" t="s">
        <v>120</v>
      </c>
      <c r="Y610" s="1" t="s">
        <v>120</v>
      </c>
      <c r="AB610" s="1" t="s">
        <v>120</v>
      </c>
      <c r="AE610" s="1" t="s">
        <v>120</v>
      </c>
      <c r="AF610" s="1" t="s">
        <v>121</v>
      </c>
      <c r="AG610" s="1" t="s">
        <v>122</v>
      </c>
      <c r="AH610" s="1" t="s">
        <v>123</v>
      </c>
      <c r="AI610" s="1" t="s">
        <v>124</v>
      </c>
      <c r="AJ610" s="1" t="s">
        <v>125</v>
      </c>
      <c r="AK610" s="1" t="s">
        <v>126</v>
      </c>
      <c r="AL610" s="1" t="s">
        <v>127</v>
      </c>
      <c r="AM610" s="1" t="s">
        <v>128</v>
      </c>
      <c r="AN610" s="1" t="s">
        <v>129</v>
      </c>
      <c r="AO610" s="1" t="s">
        <v>142</v>
      </c>
      <c r="AP610" s="1" t="s">
        <v>143</v>
      </c>
      <c r="AQ610" s="1" t="s">
        <v>144</v>
      </c>
      <c r="AT610" s="1" t="s">
        <v>120</v>
      </c>
      <c r="AW610" s="1" t="s">
        <v>120</v>
      </c>
      <c r="AZ610" s="1" t="s">
        <v>120</v>
      </c>
      <c r="BC610" s="1" t="s">
        <v>120</v>
      </c>
      <c r="BF610" s="1" t="s">
        <v>120</v>
      </c>
      <c r="BI610" s="1" t="s">
        <v>120</v>
      </c>
      <c r="BL610" s="6">
        <v>280000</v>
      </c>
      <c r="BM610" s="6">
        <v>200000</v>
      </c>
      <c r="BN610" s="6">
        <v>480000</v>
      </c>
      <c r="BO610" s="6">
        <v>336000</v>
      </c>
      <c r="BP610" s="6">
        <v>336000</v>
      </c>
      <c r="BQ610" s="6">
        <v>672000</v>
      </c>
      <c r="BS610" s="6">
        <v>336000</v>
      </c>
      <c r="BT610" s="6">
        <v>198240</v>
      </c>
      <c r="BU610" s="6">
        <v>534240</v>
      </c>
      <c r="BV610" s="6">
        <v>336000</v>
      </c>
      <c r="BW610" s="6">
        <v>336000</v>
      </c>
      <c r="BX610" s="6">
        <v>672000</v>
      </c>
      <c r="BY610" s="1" t="s">
        <v>107</v>
      </c>
      <c r="BZ610" s="1" t="s">
        <v>130</v>
      </c>
      <c r="CT610" s="6"/>
    </row>
    <row r="611" spans="1:98" x14ac:dyDescent="0.25">
      <c r="A611" s="1" t="s">
        <v>107</v>
      </c>
      <c r="B611" s="1" t="s">
        <v>108</v>
      </c>
      <c r="C611" s="1" t="s">
        <v>109</v>
      </c>
      <c r="D611" s="1" t="s">
        <v>110</v>
      </c>
      <c r="E611" s="1" t="s">
        <v>372</v>
      </c>
      <c r="F611" s="1" t="s">
        <v>373</v>
      </c>
      <c r="G611" s="1" t="s">
        <v>374</v>
      </c>
      <c r="H611" s="1" t="s">
        <v>470</v>
      </c>
      <c r="I611" s="1" t="s">
        <v>373</v>
      </c>
      <c r="J611" s="1" t="s">
        <v>471</v>
      </c>
      <c r="K611" s="1" t="s">
        <v>474</v>
      </c>
      <c r="L611" s="1" t="s">
        <v>475</v>
      </c>
      <c r="M611" s="1" t="s">
        <v>476</v>
      </c>
      <c r="P611" s="1" t="s">
        <v>120</v>
      </c>
      <c r="S611" s="1" t="s">
        <v>120</v>
      </c>
      <c r="V611" s="1" t="s">
        <v>120</v>
      </c>
      <c r="Y611" s="1" t="s">
        <v>120</v>
      </c>
      <c r="AB611" s="1" t="s">
        <v>120</v>
      </c>
      <c r="AE611" s="1" t="s">
        <v>120</v>
      </c>
      <c r="AF611" s="1" t="s">
        <v>121</v>
      </c>
      <c r="AG611" s="1" t="s">
        <v>122</v>
      </c>
      <c r="AH611" s="1" t="s">
        <v>123</v>
      </c>
      <c r="AI611" s="1" t="s">
        <v>124</v>
      </c>
      <c r="AJ611" s="1" t="s">
        <v>125</v>
      </c>
      <c r="AK611" s="1" t="s">
        <v>126</v>
      </c>
      <c r="AL611" s="1" t="s">
        <v>127</v>
      </c>
      <c r="AM611" s="1" t="s">
        <v>128</v>
      </c>
      <c r="AN611" s="1" t="s">
        <v>129</v>
      </c>
      <c r="AO611" s="1" t="s">
        <v>147</v>
      </c>
      <c r="AP611" s="1" t="s">
        <v>148</v>
      </c>
      <c r="AQ611" s="1" t="s">
        <v>149</v>
      </c>
      <c r="AT611" s="1" t="s">
        <v>120</v>
      </c>
      <c r="AW611" s="1" t="s">
        <v>120</v>
      </c>
      <c r="AZ611" s="1" t="s">
        <v>120</v>
      </c>
      <c r="BC611" s="1" t="s">
        <v>120</v>
      </c>
      <c r="BF611" s="1" t="s">
        <v>120</v>
      </c>
      <c r="BI611" s="1" t="s">
        <v>120</v>
      </c>
      <c r="BL611" s="6">
        <v>560000</v>
      </c>
      <c r="BM611" s="6">
        <v>400000</v>
      </c>
      <c r="BN611" s="6">
        <v>960000</v>
      </c>
      <c r="BO611" s="6">
        <v>672000</v>
      </c>
      <c r="BP611" s="6">
        <v>672000</v>
      </c>
      <c r="BQ611" s="6">
        <v>1344000</v>
      </c>
      <c r="BS611" s="6">
        <v>672000</v>
      </c>
      <c r="BT611" s="6">
        <v>396480</v>
      </c>
      <c r="BU611" s="6">
        <v>1068480</v>
      </c>
      <c r="BV611" s="6">
        <v>672000</v>
      </c>
      <c r="BW611" s="6">
        <v>672000</v>
      </c>
      <c r="BX611" s="6">
        <v>1344000</v>
      </c>
      <c r="BY611" s="1" t="s">
        <v>107</v>
      </c>
      <c r="BZ611" s="1" t="s">
        <v>130</v>
      </c>
      <c r="CT611" s="6"/>
    </row>
    <row r="612" spans="1:98" x14ac:dyDescent="0.25">
      <c r="A612" s="1" t="s">
        <v>107</v>
      </c>
      <c r="B612" s="1" t="s">
        <v>108</v>
      </c>
      <c r="C612" s="1" t="s">
        <v>109</v>
      </c>
      <c r="D612" s="1" t="s">
        <v>110</v>
      </c>
      <c r="E612" s="1" t="s">
        <v>372</v>
      </c>
      <c r="F612" s="1" t="s">
        <v>373</v>
      </c>
      <c r="G612" s="1" t="s">
        <v>374</v>
      </c>
      <c r="H612" s="1" t="s">
        <v>470</v>
      </c>
      <c r="I612" s="1" t="s">
        <v>373</v>
      </c>
      <c r="J612" s="1" t="s">
        <v>471</v>
      </c>
      <c r="K612" s="1" t="s">
        <v>474</v>
      </c>
      <c r="L612" s="1" t="s">
        <v>475</v>
      </c>
      <c r="M612" s="1" t="s">
        <v>476</v>
      </c>
      <c r="P612" s="1" t="s">
        <v>120</v>
      </c>
      <c r="S612" s="1" t="s">
        <v>120</v>
      </c>
      <c r="V612" s="1" t="s">
        <v>120</v>
      </c>
      <c r="Y612" s="1" t="s">
        <v>120</v>
      </c>
      <c r="AB612" s="1" t="s">
        <v>120</v>
      </c>
      <c r="AE612" s="1" t="s">
        <v>120</v>
      </c>
      <c r="AF612" s="1" t="s">
        <v>121</v>
      </c>
      <c r="AG612" s="1" t="s">
        <v>122</v>
      </c>
      <c r="AH612" s="1" t="s">
        <v>123</v>
      </c>
      <c r="AI612" s="1" t="s">
        <v>124</v>
      </c>
      <c r="AJ612" s="1" t="s">
        <v>125</v>
      </c>
      <c r="AK612" s="1" t="s">
        <v>126</v>
      </c>
      <c r="AL612" s="1" t="s">
        <v>127</v>
      </c>
      <c r="AM612" s="1" t="s">
        <v>128</v>
      </c>
      <c r="AN612" s="1" t="s">
        <v>129</v>
      </c>
      <c r="AO612" s="1" t="s">
        <v>150</v>
      </c>
      <c r="AP612" s="1" t="s">
        <v>151</v>
      </c>
      <c r="AQ612" s="1" t="s">
        <v>152</v>
      </c>
      <c r="AT612" s="1" t="s">
        <v>120</v>
      </c>
      <c r="AW612" s="1" t="s">
        <v>120</v>
      </c>
      <c r="AZ612" s="1" t="s">
        <v>120</v>
      </c>
      <c r="BC612" s="1" t="s">
        <v>120</v>
      </c>
      <c r="BF612" s="1" t="s">
        <v>120</v>
      </c>
      <c r="BI612" s="1" t="s">
        <v>120</v>
      </c>
      <c r="BL612" s="6">
        <v>280000</v>
      </c>
      <c r="BM612" s="6">
        <v>200000</v>
      </c>
      <c r="BN612" s="6">
        <v>480000</v>
      </c>
      <c r="BO612" s="6">
        <v>336000</v>
      </c>
      <c r="BP612" s="6">
        <v>336000</v>
      </c>
      <c r="BQ612" s="6">
        <v>672000</v>
      </c>
      <c r="BS612" s="6">
        <v>336000</v>
      </c>
      <c r="BT612" s="6">
        <v>198240</v>
      </c>
      <c r="BU612" s="6">
        <v>534240</v>
      </c>
      <c r="BV612" s="6">
        <v>336000</v>
      </c>
      <c r="BW612" s="6">
        <v>336000</v>
      </c>
      <c r="BX612" s="6">
        <v>672000</v>
      </c>
      <c r="BY612" s="1" t="s">
        <v>107</v>
      </c>
      <c r="BZ612" s="1" t="s">
        <v>130</v>
      </c>
      <c r="CT612" s="6"/>
    </row>
    <row r="613" spans="1:98" x14ac:dyDescent="0.25">
      <c r="A613" s="1" t="s">
        <v>107</v>
      </c>
      <c r="B613" s="1" t="s">
        <v>108</v>
      </c>
      <c r="C613" s="1" t="s">
        <v>109</v>
      </c>
      <c r="D613" s="1" t="s">
        <v>110</v>
      </c>
      <c r="E613" s="1" t="s">
        <v>372</v>
      </c>
      <c r="F613" s="1" t="s">
        <v>373</v>
      </c>
      <c r="G613" s="1" t="s">
        <v>374</v>
      </c>
      <c r="H613" s="1" t="s">
        <v>470</v>
      </c>
      <c r="I613" s="1" t="s">
        <v>373</v>
      </c>
      <c r="J613" s="1" t="s">
        <v>471</v>
      </c>
      <c r="K613" s="1" t="s">
        <v>474</v>
      </c>
      <c r="L613" s="1" t="s">
        <v>475</v>
      </c>
      <c r="M613" s="1" t="s">
        <v>476</v>
      </c>
      <c r="P613" s="1" t="s">
        <v>120</v>
      </c>
      <c r="S613" s="1" t="s">
        <v>120</v>
      </c>
      <c r="V613" s="1" t="s">
        <v>120</v>
      </c>
      <c r="Y613" s="1" t="s">
        <v>120</v>
      </c>
      <c r="AB613" s="1" t="s">
        <v>120</v>
      </c>
      <c r="AE613" s="1" t="s">
        <v>120</v>
      </c>
      <c r="AF613" s="1" t="s">
        <v>121</v>
      </c>
      <c r="AG613" s="1" t="s">
        <v>122</v>
      </c>
      <c r="AH613" s="1" t="s">
        <v>123</v>
      </c>
      <c r="AI613" s="1" t="s">
        <v>124</v>
      </c>
      <c r="AJ613" s="1" t="s">
        <v>125</v>
      </c>
      <c r="AK613" s="1" t="s">
        <v>126</v>
      </c>
      <c r="AL613" s="1" t="s">
        <v>127</v>
      </c>
      <c r="AM613" s="1" t="s">
        <v>128</v>
      </c>
      <c r="AN613" s="1" t="s">
        <v>129</v>
      </c>
      <c r="AO613" s="1" t="s">
        <v>153</v>
      </c>
      <c r="AP613" s="1" t="s">
        <v>154</v>
      </c>
      <c r="AQ613" s="1" t="s">
        <v>155</v>
      </c>
      <c r="AT613" s="1" t="s">
        <v>120</v>
      </c>
      <c r="AW613" s="1" t="s">
        <v>120</v>
      </c>
      <c r="AZ613" s="1" t="s">
        <v>120</v>
      </c>
      <c r="BC613" s="1" t="s">
        <v>120</v>
      </c>
      <c r="BF613" s="1" t="s">
        <v>120</v>
      </c>
      <c r="BI613" s="1" t="s">
        <v>120</v>
      </c>
      <c r="BL613" s="6">
        <v>280000</v>
      </c>
      <c r="BM613" s="6">
        <v>200000</v>
      </c>
      <c r="BN613" s="6">
        <v>480000</v>
      </c>
      <c r="BO613" s="6">
        <v>336000</v>
      </c>
      <c r="BP613" s="6">
        <v>336000</v>
      </c>
      <c r="BQ613" s="6">
        <v>672000</v>
      </c>
      <c r="BS613" s="6">
        <v>336000</v>
      </c>
      <c r="BT613" s="6">
        <v>198240</v>
      </c>
      <c r="BU613" s="6">
        <v>534240</v>
      </c>
      <c r="BV613" s="6">
        <v>336000</v>
      </c>
      <c r="BW613" s="6">
        <v>336000</v>
      </c>
      <c r="BX613" s="6">
        <v>672000</v>
      </c>
      <c r="BY613" s="1" t="s">
        <v>107</v>
      </c>
      <c r="BZ613" s="1" t="s">
        <v>130</v>
      </c>
      <c r="CT613" s="6"/>
    </row>
    <row r="614" spans="1:98" x14ac:dyDescent="0.25">
      <c r="A614" s="1" t="s">
        <v>107</v>
      </c>
      <c r="B614" s="1" t="s">
        <v>108</v>
      </c>
      <c r="C614" s="1" t="s">
        <v>109</v>
      </c>
      <c r="D614" s="1" t="s">
        <v>110</v>
      </c>
      <c r="E614" s="1" t="s">
        <v>372</v>
      </c>
      <c r="F614" s="1" t="s">
        <v>373</v>
      </c>
      <c r="G614" s="1" t="s">
        <v>374</v>
      </c>
      <c r="H614" s="1" t="s">
        <v>470</v>
      </c>
      <c r="I614" s="1" t="s">
        <v>373</v>
      </c>
      <c r="J614" s="1" t="s">
        <v>471</v>
      </c>
      <c r="K614" s="1" t="s">
        <v>474</v>
      </c>
      <c r="L614" s="1" t="s">
        <v>475</v>
      </c>
      <c r="M614" s="1" t="s">
        <v>476</v>
      </c>
      <c r="P614" s="1" t="s">
        <v>120</v>
      </c>
      <c r="S614" s="1" t="s">
        <v>120</v>
      </c>
      <c r="V614" s="1" t="s">
        <v>120</v>
      </c>
      <c r="Y614" s="1" t="s">
        <v>120</v>
      </c>
      <c r="AB614" s="1" t="s">
        <v>120</v>
      </c>
      <c r="AE614" s="1" t="s">
        <v>120</v>
      </c>
      <c r="AF614" s="1" t="s">
        <v>121</v>
      </c>
      <c r="AG614" s="1" t="s">
        <v>122</v>
      </c>
      <c r="AH614" s="1" t="s">
        <v>123</v>
      </c>
      <c r="AI614" s="1" t="s">
        <v>124</v>
      </c>
      <c r="AJ614" s="1" t="s">
        <v>125</v>
      </c>
      <c r="AK614" s="1" t="s">
        <v>126</v>
      </c>
      <c r="AL614" s="1" t="s">
        <v>156</v>
      </c>
      <c r="AM614" s="1" t="s">
        <v>157</v>
      </c>
      <c r="AN614" s="1" t="s">
        <v>158</v>
      </c>
      <c r="AO614" s="1" t="s">
        <v>159</v>
      </c>
      <c r="AP614" s="1" t="s">
        <v>143</v>
      </c>
      <c r="AQ614" s="1" t="s">
        <v>160</v>
      </c>
      <c r="AT614" s="1" t="s">
        <v>120</v>
      </c>
      <c r="AW614" s="1" t="s">
        <v>120</v>
      </c>
      <c r="AZ614" s="1" t="s">
        <v>120</v>
      </c>
      <c r="BC614" s="1" t="s">
        <v>120</v>
      </c>
      <c r="BF614" s="1" t="s">
        <v>120</v>
      </c>
      <c r="BI614" s="1" t="s">
        <v>120</v>
      </c>
      <c r="BL614" s="6">
        <v>160000</v>
      </c>
      <c r="BN614" s="6">
        <v>160000</v>
      </c>
      <c r="BO614" s="6">
        <v>192000</v>
      </c>
      <c r="BP614" s="6">
        <v>192000</v>
      </c>
      <c r="BQ614" s="6">
        <v>384000</v>
      </c>
      <c r="BS614" s="6">
        <v>192000</v>
      </c>
      <c r="BT614" s="6">
        <v>113280</v>
      </c>
      <c r="BU614" s="6">
        <v>305280</v>
      </c>
      <c r="BV614" s="6">
        <v>192000</v>
      </c>
      <c r="BW614" s="6">
        <v>192000</v>
      </c>
      <c r="BX614" s="6">
        <v>384000</v>
      </c>
      <c r="BY614" s="1" t="s">
        <v>107</v>
      </c>
      <c r="BZ614" s="1" t="s">
        <v>130</v>
      </c>
      <c r="CT614" s="6"/>
    </row>
    <row r="615" spans="1:98" x14ac:dyDescent="0.25">
      <c r="A615" s="1" t="s">
        <v>107</v>
      </c>
      <c r="B615" s="1" t="s">
        <v>108</v>
      </c>
      <c r="C615" s="1" t="s">
        <v>109</v>
      </c>
      <c r="D615" s="1" t="s">
        <v>110</v>
      </c>
      <c r="E615" s="1" t="s">
        <v>372</v>
      </c>
      <c r="F615" s="1" t="s">
        <v>373</v>
      </c>
      <c r="G615" s="1" t="s">
        <v>374</v>
      </c>
      <c r="H615" s="1" t="s">
        <v>470</v>
      </c>
      <c r="I615" s="1" t="s">
        <v>373</v>
      </c>
      <c r="J615" s="1" t="s">
        <v>471</v>
      </c>
      <c r="K615" s="1" t="s">
        <v>474</v>
      </c>
      <c r="L615" s="1" t="s">
        <v>475</v>
      </c>
      <c r="M615" s="1" t="s">
        <v>476</v>
      </c>
      <c r="P615" s="1" t="s">
        <v>120</v>
      </c>
      <c r="S615" s="1" t="s">
        <v>120</v>
      </c>
      <c r="V615" s="1" t="s">
        <v>120</v>
      </c>
      <c r="Y615" s="1" t="s">
        <v>120</v>
      </c>
      <c r="AB615" s="1" t="s">
        <v>120</v>
      </c>
      <c r="AE615" s="1" t="s">
        <v>120</v>
      </c>
      <c r="AF615" s="1" t="s">
        <v>121</v>
      </c>
      <c r="AG615" s="1" t="s">
        <v>122</v>
      </c>
      <c r="AH615" s="1" t="s">
        <v>123</v>
      </c>
      <c r="AI615" s="1" t="s">
        <v>124</v>
      </c>
      <c r="AJ615" s="1" t="s">
        <v>125</v>
      </c>
      <c r="AK615" s="1" t="s">
        <v>126</v>
      </c>
      <c r="AL615" s="1" t="s">
        <v>161</v>
      </c>
      <c r="AM615" s="1" t="s">
        <v>162</v>
      </c>
      <c r="AN615" s="1" t="s">
        <v>163</v>
      </c>
      <c r="AO615" s="1" t="s">
        <v>164</v>
      </c>
      <c r="AP615" s="1" t="s">
        <v>148</v>
      </c>
      <c r="AQ615" s="1" t="s">
        <v>165</v>
      </c>
      <c r="AT615" s="1" t="s">
        <v>120</v>
      </c>
      <c r="AW615" s="1" t="s">
        <v>120</v>
      </c>
      <c r="AZ615" s="1" t="s">
        <v>120</v>
      </c>
      <c r="BC615" s="1" t="s">
        <v>120</v>
      </c>
      <c r="BF615" s="1" t="s">
        <v>120</v>
      </c>
      <c r="BI615" s="1" t="s">
        <v>120</v>
      </c>
      <c r="BL615" s="6">
        <v>320000</v>
      </c>
      <c r="BN615" s="6">
        <v>320000</v>
      </c>
      <c r="BO615" s="6">
        <v>384000</v>
      </c>
      <c r="BP615" s="6">
        <v>384000</v>
      </c>
      <c r="BQ615" s="6">
        <v>768000</v>
      </c>
      <c r="BS615" s="6">
        <v>384000</v>
      </c>
      <c r="BT615" s="6">
        <v>226560</v>
      </c>
      <c r="BU615" s="6">
        <v>610560</v>
      </c>
      <c r="BV615" s="6">
        <v>384000</v>
      </c>
      <c r="BW615" s="6">
        <v>384000</v>
      </c>
      <c r="BX615" s="6">
        <v>768000</v>
      </c>
      <c r="BY615" s="1" t="s">
        <v>107</v>
      </c>
      <c r="BZ615" s="1" t="s">
        <v>130</v>
      </c>
      <c r="CT615" s="6"/>
    </row>
    <row r="616" spans="1:98" x14ac:dyDescent="0.25">
      <c r="A616" s="1" t="s">
        <v>107</v>
      </c>
      <c r="B616" s="1" t="s">
        <v>108</v>
      </c>
      <c r="C616" s="1" t="s">
        <v>109</v>
      </c>
      <c r="D616" s="1" t="s">
        <v>110</v>
      </c>
      <c r="E616" s="1" t="s">
        <v>372</v>
      </c>
      <c r="F616" s="1" t="s">
        <v>373</v>
      </c>
      <c r="G616" s="1" t="s">
        <v>374</v>
      </c>
      <c r="H616" s="1" t="s">
        <v>470</v>
      </c>
      <c r="I616" s="1" t="s">
        <v>373</v>
      </c>
      <c r="J616" s="1" t="s">
        <v>471</v>
      </c>
      <c r="K616" s="1" t="s">
        <v>474</v>
      </c>
      <c r="L616" s="1" t="s">
        <v>475</v>
      </c>
      <c r="M616" s="1" t="s">
        <v>476</v>
      </c>
      <c r="P616" s="1" t="s">
        <v>120</v>
      </c>
      <c r="S616" s="1" t="s">
        <v>120</v>
      </c>
      <c r="V616" s="1" t="s">
        <v>120</v>
      </c>
      <c r="Y616" s="1" t="s">
        <v>120</v>
      </c>
      <c r="AB616" s="1" t="s">
        <v>120</v>
      </c>
      <c r="AE616" s="1" t="s">
        <v>120</v>
      </c>
      <c r="AF616" s="1" t="s">
        <v>121</v>
      </c>
      <c r="AG616" s="1" t="s">
        <v>122</v>
      </c>
      <c r="AH616" s="1" t="s">
        <v>123</v>
      </c>
      <c r="AI616" s="1" t="s">
        <v>124</v>
      </c>
      <c r="AJ616" s="1" t="s">
        <v>125</v>
      </c>
      <c r="AK616" s="1" t="s">
        <v>126</v>
      </c>
      <c r="AL616" s="1" t="s">
        <v>166</v>
      </c>
      <c r="AM616" s="1" t="s">
        <v>167</v>
      </c>
      <c r="AN616" s="1" t="s">
        <v>168</v>
      </c>
      <c r="AO616" s="1" t="s">
        <v>169</v>
      </c>
      <c r="AP616" s="1" t="s">
        <v>151</v>
      </c>
      <c r="AQ616" s="1" t="s">
        <v>170</v>
      </c>
      <c r="AT616" s="1" t="s">
        <v>120</v>
      </c>
      <c r="AW616" s="1" t="s">
        <v>120</v>
      </c>
      <c r="AZ616" s="1" t="s">
        <v>120</v>
      </c>
      <c r="BC616" s="1" t="s">
        <v>120</v>
      </c>
      <c r="BF616" s="1" t="s">
        <v>120</v>
      </c>
      <c r="BI616" s="1" t="s">
        <v>120</v>
      </c>
      <c r="BL616" s="6">
        <v>160000</v>
      </c>
      <c r="BN616" s="6">
        <v>160000</v>
      </c>
      <c r="BO616" s="6">
        <v>192000</v>
      </c>
      <c r="BP616" s="6">
        <v>192000</v>
      </c>
      <c r="BQ616" s="6">
        <v>384000</v>
      </c>
      <c r="BS616" s="6">
        <v>192000</v>
      </c>
      <c r="BT616" s="6">
        <v>113280</v>
      </c>
      <c r="BU616" s="6">
        <v>305280</v>
      </c>
      <c r="BV616" s="6">
        <v>192000</v>
      </c>
      <c r="BW616" s="6">
        <v>192000</v>
      </c>
      <c r="BX616" s="6">
        <v>384000</v>
      </c>
      <c r="BY616" s="1" t="s">
        <v>107</v>
      </c>
      <c r="BZ616" s="1" t="s">
        <v>130</v>
      </c>
      <c r="CT616" s="6"/>
    </row>
    <row r="617" spans="1:98" x14ac:dyDescent="0.25">
      <c r="A617" s="1" t="s">
        <v>107</v>
      </c>
      <c r="B617" s="1" t="s">
        <v>108</v>
      </c>
      <c r="C617" s="1" t="s">
        <v>109</v>
      </c>
      <c r="D617" s="1" t="s">
        <v>110</v>
      </c>
      <c r="E617" s="1" t="s">
        <v>372</v>
      </c>
      <c r="F617" s="1" t="s">
        <v>373</v>
      </c>
      <c r="G617" s="1" t="s">
        <v>374</v>
      </c>
      <c r="H617" s="1" t="s">
        <v>470</v>
      </c>
      <c r="I617" s="1" t="s">
        <v>373</v>
      </c>
      <c r="J617" s="1" t="s">
        <v>471</v>
      </c>
      <c r="K617" s="1" t="s">
        <v>474</v>
      </c>
      <c r="L617" s="1" t="s">
        <v>475</v>
      </c>
      <c r="M617" s="1" t="s">
        <v>476</v>
      </c>
      <c r="P617" s="1" t="s">
        <v>120</v>
      </c>
      <c r="S617" s="1" t="s">
        <v>120</v>
      </c>
      <c r="V617" s="1" t="s">
        <v>120</v>
      </c>
      <c r="Y617" s="1" t="s">
        <v>120</v>
      </c>
      <c r="AB617" s="1" t="s">
        <v>120</v>
      </c>
      <c r="AE617" s="1" t="s">
        <v>120</v>
      </c>
      <c r="AF617" s="1" t="s">
        <v>121</v>
      </c>
      <c r="AG617" s="1" t="s">
        <v>122</v>
      </c>
      <c r="AH617" s="1" t="s">
        <v>123</v>
      </c>
      <c r="AI617" s="1" t="s">
        <v>124</v>
      </c>
      <c r="AJ617" s="1" t="s">
        <v>125</v>
      </c>
      <c r="AK617" s="1" t="s">
        <v>126</v>
      </c>
      <c r="AL617" s="1" t="s">
        <v>171</v>
      </c>
      <c r="AM617" s="1" t="s">
        <v>172</v>
      </c>
      <c r="AN617" s="1" t="s">
        <v>173</v>
      </c>
      <c r="AO617" s="1" t="s">
        <v>174</v>
      </c>
      <c r="AP617" s="1" t="s">
        <v>151</v>
      </c>
      <c r="AQ617" s="1" t="s">
        <v>175</v>
      </c>
      <c r="AT617" s="1" t="s">
        <v>120</v>
      </c>
      <c r="AW617" s="1" t="s">
        <v>120</v>
      </c>
      <c r="AZ617" s="1" t="s">
        <v>120</v>
      </c>
      <c r="BC617" s="1" t="s">
        <v>120</v>
      </c>
      <c r="BF617" s="1" t="s">
        <v>120</v>
      </c>
      <c r="BI617" s="1" t="s">
        <v>120</v>
      </c>
      <c r="BL617" s="6">
        <v>160000</v>
      </c>
      <c r="BN617" s="6">
        <v>160000</v>
      </c>
      <c r="BO617" s="6">
        <v>192000</v>
      </c>
      <c r="BP617" s="6">
        <v>192000</v>
      </c>
      <c r="BQ617" s="6">
        <v>384000</v>
      </c>
      <c r="BS617" s="6">
        <v>192000</v>
      </c>
      <c r="BT617" s="6">
        <v>113280</v>
      </c>
      <c r="BU617" s="6">
        <v>305280</v>
      </c>
      <c r="BV617" s="6">
        <v>192000</v>
      </c>
      <c r="BW617" s="6">
        <v>192000</v>
      </c>
      <c r="BX617" s="6">
        <v>384000</v>
      </c>
      <c r="BY617" s="1" t="s">
        <v>107</v>
      </c>
      <c r="BZ617" s="1" t="s">
        <v>130</v>
      </c>
      <c r="CT617" s="6"/>
    </row>
    <row r="618" spans="1:98" x14ac:dyDescent="0.25">
      <c r="A618" s="1" t="s">
        <v>107</v>
      </c>
      <c r="B618" s="1" t="s">
        <v>108</v>
      </c>
      <c r="C618" s="1" t="s">
        <v>109</v>
      </c>
      <c r="D618" s="1" t="s">
        <v>110</v>
      </c>
      <c r="E618" s="1" t="s">
        <v>372</v>
      </c>
      <c r="F618" s="1" t="s">
        <v>373</v>
      </c>
      <c r="G618" s="1" t="s">
        <v>374</v>
      </c>
      <c r="H618" s="1" t="s">
        <v>470</v>
      </c>
      <c r="I618" s="1" t="s">
        <v>373</v>
      </c>
      <c r="J618" s="1" t="s">
        <v>471</v>
      </c>
      <c r="K618" s="1" t="s">
        <v>477</v>
      </c>
      <c r="L618" s="1" t="s">
        <v>478</v>
      </c>
      <c r="M618" s="1" t="s">
        <v>479</v>
      </c>
      <c r="P618" s="1" t="s">
        <v>120</v>
      </c>
      <c r="S618" s="1" t="s">
        <v>120</v>
      </c>
      <c r="V618" s="1" t="s">
        <v>120</v>
      </c>
      <c r="Y618" s="1" t="s">
        <v>120</v>
      </c>
      <c r="AB618" s="1" t="s">
        <v>120</v>
      </c>
      <c r="AE618" s="1" t="s">
        <v>120</v>
      </c>
      <c r="AF618" s="1" t="s">
        <v>121</v>
      </c>
      <c r="AG618" s="1" t="s">
        <v>122</v>
      </c>
      <c r="AH618" s="1" t="s">
        <v>123</v>
      </c>
      <c r="AI618" s="1" t="s">
        <v>124</v>
      </c>
      <c r="AJ618" s="1" t="s">
        <v>125</v>
      </c>
      <c r="AK618" s="1" t="s">
        <v>126</v>
      </c>
      <c r="AL618" s="1" t="s">
        <v>187</v>
      </c>
      <c r="AM618" s="1" t="s">
        <v>188</v>
      </c>
      <c r="AN618" s="1" t="s">
        <v>189</v>
      </c>
      <c r="AQ618" s="1" t="s">
        <v>120</v>
      </c>
      <c r="AT618" s="1" t="s">
        <v>120</v>
      </c>
      <c r="AW618" s="1" t="s">
        <v>120</v>
      </c>
      <c r="AZ618" s="1" t="s">
        <v>120</v>
      </c>
      <c r="BC618" s="1" t="s">
        <v>120</v>
      </c>
      <c r="BF618" s="1" t="s">
        <v>120</v>
      </c>
      <c r="BI618" s="1" t="s">
        <v>120</v>
      </c>
      <c r="BL618" s="6">
        <v>500000</v>
      </c>
      <c r="BM618" s="6">
        <v>400000</v>
      </c>
      <c r="BN618" s="6">
        <v>900000</v>
      </c>
      <c r="BO618" s="6">
        <v>600000</v>
      </c>
      <c r="BP618" s="6">
        <v>600000</v>
      </c>
      <c r="BQ618" s="6">
        <v>1200000</v>
      </c>
      <c r="BS618" s="6">
        <v>600000</v>
      </c>
      <c r="BT618" s="6">
        <v>354000</v>
      </c>
      <c r="BU618" s="6">
        <v>954000</v>
      </c>
      <c r="BV618" s="6">
        <v>600000</v>
      </c>
      <c r="BW618" s="6">
        <v>600000</v>
      </c>
      <c r="BX618" s="6">
        <v>1200000</v>
      </c>
      <c r="BY618" s="1" t="s">
        <v>107</v>
      </c>
      <c r="BZ618" s="1" t="s">
        <v>130</v>
      </c>
      <c r="CT618" s="6"/>
    </row>
    <row r="619" spans="1:98" x14ac:dyDescent="0.25">
      <c r="A619" s="1" t="s">
        <v>107</v>
      </c>
      <c r="B619" s="1" t="s">
        <v>108</v>
      </c>
      <c r="C619" s="1" t="s">
        <v>109</v>
      </c>
      <c r="D619" s="1" t="s">
        <v>110</v>
      </c>
      <c r="E619" s="1" t="s">
        <v>372</v>
      </c>
      <c r="F619" s="1" t="s">
        <v>373</v>
      </c>
      <c r="G619" s="1" t="s">
        <v>374</v>
      </c>
      <c r="H619" s="1" t="s">
        <v>470</v>
      </c>
      <c r="I619" s="1" t="s">
        <v>373</v>
      </c>
      <c r="J619" s="1" t="s">
        <v>471</v>
      </c>
      <c r="K619" s="1" t="s">
        <v>477</v>
      </c>
      <c r="L619" s="1" t="s">
        <v>478</v>
      </c>
      <c r="M619" s="1" t="s">
        <v>479</v>
      </c>
      <c r="P619" s="1" t="s">
        <v>120</v>
      </c>
      <c r="S619" s="1" t="s">
        <v>120</v>
      </c>
      <c r="V619" s="1" t="s">
        <v>120</v>
      </c>
      <c r="Y619" s="1" t="s">
        <v>120</v>
      </c>
      <c r="AB619" s="1" t="s">
        <v>120</v>
      </c>
      <c r="AE619" s="1" t="s">
        <v>120</v>
      </c>
      <c r="AF619" s="1" t="s">
        <v>121</v>
      </c>
      <c r="AG619" s="1" t="s">
        <v>122</v>
      </c>
      <c r="AH619" s="1" t="s">
        <v>123</v>
      </c>
      <c r="AI619" s="1" t="s">
        <v>124</v>
      </c>
      <c r="AJ619" s="1" t="s">
        <v>125</v>
      </c>
      <c r="AK619" s="1" t="s">
        <v>126</v>
      </c>
      <c r="AL619" s="1" t="s">
        <v>187</v>
      </c>
      <c r="AM619" s="1" t="s">
        <v>188</v>
      </c>
      <c r="AN619" s="1" t="s">
        <v>189</v>
      </c>
      <c r="AO619" s="1" t="s">
        <v>190</v>
      </c>
      <c r="AP619" s="1" t="s">
        <v>151</v>
      </c>
      <c r="AQ619" s="1" t="s">
        <v>191</v>
      </c>
      <c r="AT619" s="1" t="s">
        <v>120</v>
      </c>
      <c r="AW619" s="1" t="s">
        <v>120</v>
      </c>
      <c r="AZ619" s="1" t="s">
        <v>120</v>
      </c>
      <c r="BC619" s="1" t="s">
        <v>120</v>
      </c>
      <c r="BF619" s="1" t="s">
        <v>120</v>
      </c>
      <c r="BI619" s="1" t="s">
        <v>120</v>
      </c>
      <c r="BL619" s="6">
        <v>440000</v>
      </c>
      <c r="BM619" s="6">
        <v>200000</v>
      </c>
      <c r="BN619" s="6">
        <v>640000</v>
      </c>
      <c r="BO619" s="6">
        <v>528000</v>
      </c>
      <c r="BP619" s="6">
        <v>528000</v>
      </c>
      <c r="BQ619" s="6">
        <v>1056000</v>
      </c>
      <c r="BS619" s="6">
        <v>528000</v>
      </c>
      <c r="BT619" s="6">
        <v>311520</v>
      </c>
      <c r="BU619" s="6">
        <v>839520</v>
      </c>
      <c r="BV619" s="6">
        <v>528000</v>
      </c>
      <c r="BW619" s="6">
        <v>528000</v>
      </c>
      <c r="BX619" s="6">
        <v>1056000</v>
      </c>
      <c r="BY619" s="1" t="s">
        <v>107</v>
      </c>
      <c r="BZ619" s="1" t="s">
        <v>130</v>
      </c>
      <c r="CT619" s="6"/>
    </row>
    <row r="620" spans="1:98" x14ac:dyDescent="0.25">
      <c r="A620" s="1" t="s">
        <v>107</v>
      </c>
      <c r="B620" s="1" t="s">
        <v>108</v>
      </c>
      <c r="C620" s="1" t="s">
        <v>109</v>
      </c>
      <c r="D620" s="1" t="s">
        <v>110</v>
      </c>
      <c r="E620" s="1" t="s">
        <v>372</v>
      </c>
      <c r="F620" s="1" t="s">
        <v>373</v>
      </c>
      <c r="G620" s="1" t="s">
        <v>374</v>
      </c>
      <c r="H620" s="1" t="s">
        <v>470</v>
      </c>
      <c r="I620" s="1" t="s">
        <v>373</v>
      </c>
      <c r="J620" s="1" t="s">
        <v>471</v>
      </c>
      <c r="K620" s="1" t="s">
        <v>477</v>
      </c>
      <c r="L620" s="1" t="s">
        <v>478</v>
      </c>
      <c r="M620" s="1" t="s">
        <v>479</v>
      </c>
      <c r="P620" s="1" t="s">
        <v>120</v>
      </c>
      <c r="S620" s="1" t="s">
        <v>120</v>
      </c>
      <c r="V620" s="1" t="s">
        <v>120</v>
      </c>
      <c r="Y620" s="1" t="s">
        <v>120</v>
      </c>
      <c r="AB620" s="1" t="s">
        <v>120</v>
      </c>
      <c r="AE620" s="1" t="s">
        <v>120</v>
      </c>
      <c r="AF620" s="1" t="s">
        <v>121</v>
      </c>
      <c r="AG620" s="1" t="s">
        <v>122</v>
      </c>
      <c r="AH620" s="1" t="s">
        <v>123</v>
      </c>
      <c r="AI620" s="1" t="s">
        <v>124</v>
      </c>
      <c r="AJ620" s="1" t="s">
        <v>125</v>
      </c>
      <c r="AK620" s="1" t="s">
        <v>126</v>
      </c>
      <c r="AL620" s="1" t="s">
        <v>187</v>
      </c>
      <c r="AM620" s="1" t="s">
        <v>188</v>
      </c>
      <c r="AN620" s="1" t="s">
        <v>189</v>
      </c>
      <c r="AO620" s="1" t="s">
        <v>192</v>
      </c>
      <c r="AP620" s="1" t="s">
        <v>154</v>
      </c>
      <c r="AQ620" s="1" t="s">
        <v>193</v>
      </c>
      <c r="AT620" s="1" t="s">
        <v>120</v>
      </c>
      <c r="AW620" s="1" t="s">
        <v>120</v>
      </c>
      <c r="AZ620" s="1" t="s">
        <v>120</v>
      </c>
      <c r="BC620" s="1" t="s">
        <v>120</v>
      </c>
      <c r="BF620" s="1" t="s">
        <v>120</v>
      </c>
      <c r="BI620" s="1" t="s">
        <v>120</v>
      </c>
      <c r="BL620" s="6">
        <v>440000</v>
      </c>
      <c r="BM620" s="6">
        <v>200000</v>
      </c>
      <c r="BN620" s="6">
        <v>640000</v>
      </c>
      <c r="BO620" s="6">
        <v>528000</v>
      </c>
      <c r="BP620" s="6">
        <v>528000</v>
      </c>
      <c r="BQ620" s="6">
        <v>1056000</v>
      </c>
      <c r="BS620" s="6">
        <v>528000</v>
      </c>
      <c r="BT620" s="6">
        <v>311520</v>
      </c>
      <c r="BU620" s="6">
        <v>839520</v>
      </c>
      <c r="BV620" s="6">
        <v>528000</v>
      </c>
      <c r="BW620" s="6">
        <v>528000</v>
      </c>
      <c r="BX620" s="6">
        <v>1056000</v>
      </c>
      <c r="BY620" s="1" t="s">
        <v>107</v>
      </c>
      <c r="BZ620" s="1" t="s">
        <v>130</v>
      </c>
      <c r="CT620" s="6"/>
    </row>
    <row r="621" spans="1:98" x14ac:dyDescent="0.25">
      <c r="A621" s="1" t="s">
        <v>107</v>
      </c>
      <c r="B621" s="1" t="s">
        <v>108</v>
      </c>
      <c r="C621" s="1" t="s">
        <v>109</v>
      </c>
      <c r="D621" s="1" t="s">
        <v>110</v>
      </c>
      <c r="E621" s="1" t="s">
        <v>372</v>
      </c>
      <c r="F621" s="1" t="s">
        <v>373</v>
      </c>
      <c r="G621" s="1" t="s">
        <v>374</v>
      </c>
      <c r="H621" s="1" t="s">
        <v>470</v>
      </c>
      <c r="I621" s="1" t="s">
        <v>373</v>
      </c>
      <c r="J621" s="1" t="s">
        <v>471</v>
      </c>
      <c r="K621" s="1" t="s">
        <v>477</v>
      </c>
      <c r="L621" s="1" t="s">
        <v>478</v>
      </c>
      <c r="M621" s="1" t="s">
        <v>479</v>
      </c>
      <c r="P621" s="1" t="s">
        <v>120</v>
      </c>
      <c r="S621" s="1" t="s">
        <v>120</v>
      </c>
      <c r="V621" s="1" t="s">
        <v>120</v>
      </c>
      <c r="Y621" s="1" t="s">
        <v>120</v>
      </c>
      <c r="AB621" s="1" t="s">
        <v>120</v>
      </c>
      <c r="AE621" s="1" t="s">
        <v>120</v>
      </c>
      <c r="AF621" s="1" t="s">
        <v>121</v>
      </c>
      <c r="AG621" s="1" t="s">
        <v>122</v>
      </c>
      <c r="AH621" s="1" t="s">
        <v>123</v>
      </c>
      <c r="AI621" s="1" t="s">
        <v>124</v>
      </c>
      <c r="AJ621" s="1" t="s">
        <v>125</v>
      </c>
      <c r="AK621" s="1" t="s">
        <v>126</v>
      </c>
      <c r="AL621" s="1" t="s">
        <v>187</v>
      </c>
      <c r="AM621" s="1" t="s">
        <v>188</v>
      </c>
      <c r="AN621" s="1" t="s">
        <v>189</v>
      </c>
      <c r="AO621" s="1" t="s">
        <v>194</v>
      </c>
      <c r="AP621" s="1" t="s">
        <v>143</v>
      </c>
      <c r="AQ621" s="1" t="s">
        <v>195</v>
      </c>
      <c r="AT621" s="1" t="s">
        <v>120</v>
      </c>
      <c r="AW621" s="1" t="s">
        <v>120</v>
      </c>
      <c r="AZ621" s="1" t="s">
        <v>120</v>
      </c>
      <c r="BC621" s="1" t="s">
        <v>120</v>
      </c>
      <c r="BF621" s="1" t="s">
        <v>120</v>
      </c>
      <c r="BI621" s="1" t="s">
        <v>120</v>
      </c>
      <c r="BL621" s="6">
        <v>440000</v>
      </c>
      <c r="BM621" s="6">
        <v>200000</v>
      </c>
      <c r="BN621" s="6">
        <v>640000</v>
      </c>
      <c r="BO621" s="6">
        <v>528000</v>
      </c>
      <c r="BP621" s="6">
        <v>528000</v>
      </c>
      <c r="BQ621" s="6">
        <v>1056000</v>
      </c>
      <c r="BS621" s="6">
        <v>528000</v>
      </c>
      <c r="BT621" s="6">
        <v>311520</v>
      </c>
      <c r="BU621" s="6">
        <v>839520</v>
      </c>
      <c r="BV621" s="6">
        <v>528000</v>
      </c>
      <c r="BW621" s="6">
        <v>528000</v>
      </c>
      <c r="BX621" s="6">
        <v>1056000</v>
      </c>
      <c r="BY621" s="1" t="s">
        <v>107</v>
      </c>
      <c r="BZ621" s="1" t="s">
        <v>130</v>
      </c>
      <c r="CT621" s="6"/>
    </row>
    <row r="622" spans="1:98" x14ac:dyDescent="0.25">
      <c r="A622" s="1" t="s">
        <v>107</v>
      </c>
      <c r="B622" s="1" t="s">
        <v>108</v>
      </c>
      <c r="C622" s="1" t="s">
        <v>109</v>
      </c>
      <c r="D622" s="1" t="s">
        <v>110</v>
      </c>
      <c r="E622" s="1" t="s">
        <v>372</v>
      </c>
      <c r="F622" s="1" t="s">
        <v>373</v>
      </c>
      <c r="G622" s="1" t="s">
        <v>374</v>
      </c>
      <c r="H622" s="1" t="s">
        <v>470</v>
      </c>
      <c r="I622" s="1" t="s">
        <v>373</v>
      </c>
      <c r="J622" s="1" t="s">
        <v>471</v>
      </c>
      <c r="K622" s="1" t="s">
        <v>477</v>
      </c>
      <c r="L622" s="1" t="s">
        <v>478</v>
      </c>
      <c r="M622" s="1" t="s">
        <v>479</v>
      </c>
      <c r="P622" s="1" t="s">
        <v>120</v>
      </c>
      <c r="S622" s="1" t="s">
        <v>120</v>
      </c>
      <c r="V622" s="1" t="s">
        <v>120</v>
      </c>
      <c r="Y622" s="1" t="s">
        <v>120</v>
      </c>
      <c r="AB622" s="1" t="s">
        <v>120</v>
      </c>
      <c r="AE622" s="1" t="s">
        <v>120</v>
      </c>
      <c r="AF622" s="1" t="s">
        <v>121</v>
      </c>
      <c r="AG622" s="1" t="s">
        <v>122</v>
      </c>
      <c r="AH622" s="1" t="s">
        <v>123</v>
      </c>
      <c r="AI622" s="1" t="s">
        <v>124</v>
      </c>
      <c r="AJ622" s="1" t="s">
        <v>125</v>
      </c>
      <c r="AK622" s="1" t="s">
        <v>126</v>
      </c>
      <c r="AL622" s="1" t="s">
        <v>187</v>
      </c>
      <c r="AM622" s="1" t="s">
        <v>188</v>
      </c>
      <c r="AN622" s="1" t="s">
        <v>189</v>
      </c>
      <c r="AO622" s="1" t="s">
        <v>196</v>
      </c>
      <c r="AP622" s="1" t="s">
        <v>148</v>
      </c>
      <c r="AQ622" s="1" t="s">
        <v>197</v>
      </c>
      <c r="AT622" s="1" t="s">
        <v>120</v>
      </c>
      <c r="AW622" s="1" t="s">
        <v>120</v>
      </c>
      <c r="AZ622" s="1" t="s">
        <v>120</v>
      </c>
      <c r="BC622" s="1" t="s">
        <v>120</v>
      </c>
      <c r="BF622" s="1" t="s">
        <v>120</v>
      </c>
      <c r="BI622" s="1" t="s">
        <v>120</v>
      </c>
      <c r="BL622" s="6">
        <v>880000</v>
      </c>
      <c r="BM622" s="6">
        <v>400000</v>
      </c>
      <c r="BN622" s="6">
        <v>1280000</v>
      </c>
      <c r="BO622" s="6">
        <v>1056000</v>
      </c>
      <c r="BP622" s="6">
        <v>1056000</v>
      </c>
      <c r="BQ622" s="6">
        <v>2112000</v>
      </c>
      <c r="BS622" s="6">
        <v>1056000</v>
      </c>
      <c r="BT622" s="6">
        <v>623040</v>
      </c>
      <c r="BU622" s="6">
        <v>1679040</v>
      </c>
      <c r="BV622" s="6">
        <v>1056000</v>
      </c>
      <c r="BW622" s="6">
        <v>1056000</v>
      </c>
      <c r="BX622" s="6">
        <v>2112000</v>
      </c>
      <c r="BY622" s="1" t="s">
        <v>107</v>
      </c>
      <c r="BZ622" s="1" t="s">
        <v>130</v>
      </c>
      <c r="CT622" s="6"/>
    </row>
    <row r="623" spans="1:98" x14ac:dyDescent="0.25">
      <c r="A623" s="1" t="s">
        <v>107</v>
      </c>
      <c r="B623" s="1" t="s">
        <v>108</v>
      </c>
      <c r="C623" s="1" t="s">
        <v>109</v>
      </c>
      <c r="D623" s="1" t="s">
        <v>110</v>
      </c>
      <c r="E623" s="1" t="s">
        <v>372</v>
      </c>
      <c r="F623" s="1" t="s">
        <v>373</v>
      </c>
      <c r="G623" s="1" t="s">
        <v>374</v>
      </c>
      <c r="H623" s="1" t="s">
        <v>470</v>
      </c>
      <c r="I623" s="1" t="s">
        <v>373</v>
      </c>
      <c r="J623" s="1" t="s">
        <v>471</v>
      </c>
      <c r="K623" s="1" t="s">
        <v>480</v>
      </c>
      <c r="L623" s="1" t="s">
        <v>481</v>
      </c>
      <c r="M623" s="1" t="s">
        <v>482</v>
      </c>
      <c r="P623" s="1" t="s">
        <v>120</v>
      </c>
      <c r="S623" s="1" t="s">
        <v>120</v>
      </c>
      <c r="V623" s="1" t="s">
        <v>120</v>
      </c>
      <c r="Y623" s="1" t="s">
        <v>120</v>
      </c>
      <c r="AB623" s="1" t="s">
        <v>120</v>
      </c>
      <c r="AE623" s="1" t="s">
        <v>120</v>
      </c>
      <c r="AF623" s="1" t="s">
        <v>121</v>
      </c>
      <c r="AG623" s="1" t="s">
        <v>122</v>
      </c>
      <c r="AH623" s="1" t="s">
        <v>123</v>
      </c>
      <c r="AI623" s="1" t="s">
        <v>124</v>
      </c>
      <c r="AJ623" s="1" t="s">
        <v>125</v>
      </c>
      <c r="AK623" s="1" t="s">
        <v>126</v>
      </c>
      <c r="AL623" s="1" t="s">
        <v>187</v>
      </c>
      <c r="AM623" s="1" t="s">
        <v>188</v>
      </c>
      <c r="AN623" s="1" t="s">
        <v>189</v>
      </c>
      <c r="AQ623" s="1" t="s">
        <v>120</v>
      </c>
      <c r="AT623" s="1" t="s">
        <v>120</v>
      </c>
      <c r="AW623" s="1" t="s">
        <v>120</v>
      </c>
      <c r="AZ623" s="1" t="s">
        <v>120</v>
      </c>
      <c r="BC623" s="1" t="s">
        <v>120</v>
      </c>
      <c r="BF623" s="1" t="s">
        <v>120</v>
      </c>
      <c r="BI623" s="1" t="s">
        <v>120</v>
      </c>
      <c r="BL623" s="6">
        <v>500000</v>
      </c>
      <c r="BM623" s="6">
        <v>400000</v>
      </c>
      <c r="BN623" s="6">
        <v>900000</v>
      </c>
      <c r="BO623" s="6">
        <v>600000</v>
      </c>
      <c r="BP623" s="6">
        <v>600000</v>
      </c>
      <c r="BQ623" s="6">
        <v>1200000</v>
      </c>
      <c r="BS623" s="6">
        <v>600000</v>
      </c>
      <c r="BT623" s="6">
        <v>354000</v>
      </c>
      <c r="BU623" s="6">
        <v>954000</v>
      </c>
      <c r="BV623" s="6">
        <v>600000</v>
      </c>
      <c r="BW623" s="6">
        <v>600000</v>
      </c>
      <c r="BX623" s="6">
        <v>1200000</v>
      </c>
      <c r="BY623" s="1" t="s">
        <v>107</v>
      </c>
      <c r="BZ623" s="1" t="s">
        <v>130</v>
      </c>
      <c r="CT623" s="6"/>
    </row>
    <row r="624" spans="1:98" x14ac:dyDescent="0.25">
      <c r="A624" s="1" t="s">
        <v>107</v>
      </c>
      <c r="B624" s="1" t="s">
        <v>108</v>
      </c>
      <c r="C624" s="1" t="s">
        <v>109</v>
      </c>
      <c r="D624" s="1" t="s">
        <v>110</v>
      </c>
      <c r="E624" s="1" t="s">
        <v>372</v>
      </c>
      <c r="F624" s="1" t="s">
        <v>373</v>
      </c>
      <c r="G624" s="1" t="s">
        <v>374</v>
      </c>
      <c r="H624" s="1" t="s">
        <v>470</v>
      </c>
      <c r="I624" s="1" t="s">
        <v>373</v>
      </c>
      <c r="J624" s="1" t="s">
        <v>471</v>
      </c>
      <c r="K624" s="1" t="s">
        <v>480</v>
      </c>
      <c r="L624" s="1" t="s">
        <v>481</v>
      </c>
      <c r="M624" s="1" t="s">
        <v>482</v>
      </c>
      <c r="P624" s="1" t="s">
        <v>120</v>
      </c>
      <c r="S624" s="1" t="s">
        <v>120</v>
      </c>
      <c r="V624" s="1" t="s">
        <v>120</v>
      </c>
      <c r="Y624" s="1" t="s">
        <v>120</v>
      </c>
      <c r="AB624" s="1" t="s">
        <v>120</v>
      </c>
      <c r="AE624" s="1" t="s">
        <v>120</v>
      </c>
      <c r="AF624" s="1" t="s">
        <v>121</v>
      </c>
      <c r="AG624" s="1" t="s">
        <v>122</v>
      </c>
      <c r="AH624" s="1" t="s">
        <v>123</v>
      </c>
      <c r="AI624" s="1" t="s">
        <v>124</v>
      </c>
      <c r="AJ624" s="1" t="s">
        <v>125</v>
      </c>
      <c r="AK624" s="1" t="s">
        <v>126</v>
      </c>
      <c r="AL624" s="1" t="s">
        <v>187</v>
      </c>
      <c r="AM624" s="1" t="s">
        <v>188</v>
      </c>
      <c r="AN624" s="1" t="s">
        <v>189</v>
      </c>
      <c r="AO624" s="1" t="s">
        <v>190</v>
      </c>
      <c r="AP624" s="1" t="s">
        <v>151</v>
      </c>
      <c r="AQ624" s="1" t="s">
        <v>191</v>
      </c>
      <c r="AT624" s="1" t="s">
        <v>120</v>
      </c>
      <c r="AW624" s="1" t="s">
        <v>120</v>
      </c>
      <c r="AZ624" s="1" t="s">
        <v>120</v>
      </c>
      <c r="BC624" s="1" t="s">
        <v>120</v>
      </c>
      <c r="BF624" s="1" t="s">
        <v>120</v>
      </c>
      <c r="BI624" s="1" t="s">
        <v>120</v>
      </c>
      <c r="BL624" s="6">
        <v>440000</v>
      </c>
      <c r="BM624" s="6">
        <v>200000</v>
      </c>
      <c r="BN624" s="6">
        <v>640000</v>
      </c>
      <c r="BO624" s="6">
        <v>528000</v>
      </c>
      <c r="BP624" s="6">
        <v>528000</v>
      </c>
      <c r="BQ624" s="6">
        <v>1056000</v>
      </c>
      <c r="BS624" s="6">
        <v>528000</v>
      </c>
      <c r="BT624" s="6">
        <v>311520</v>
      </c>
      <c r="BU624" s="6">
        <v>839520</v>
      </c>
      <c r="BV624" s="6">
        <v>528000</v>
      </c>
      <c r="BW624" s="6">
        <v>528000</v>
      </c>
      <c r="BX624" s="6">
        <v>1056000</v>
      </c>
      <c r="BY624" s="1" t="s">
        <v>107</v>
      </c>
      <c r="BZ624" s="1" t="s">
        <v>130</v>
      </c>
      <c r="CT624" s="6"/>
    </row>
    <row r="625" spans="1:98" x14ac:dyDescent="0.25">
      <c r="A625" s="1" t="s">
        <v>107</v>
      </c>
      <c r="B625" s="1" t="s">
        <v>108</v>
      </c>
      <c r="C625" s="1" t="s">
        <v>109</v>
      </c>
      <c r="D625" s="1" t="s">
        <v>110</v>
      </c>
      <c r="E625" s="1" t="s">
        <v>372</v>
      </c>
      <c r="F625" s="1" t="s">
        <v>373</v>
      </c>
      <c r="G625" s="1" t="s">
        <v>374</v>
      </c>
      <c r="H625" s="1" t="s">
        <v>470</v>
      </c>
      <c r="I625" s="1" t="s">
        <v>373</v>
      </c>
      <c r="J625" s="1" t="s">
        <v>471</v>
      </c>
      <c r="K625" s="1" t="s">
        <v>480</v>
      </c>
      <c r="L625" s="1" t="s">
        <v>481</v>
      </c>
      <c r="M625" s="1" t="s">
        <v>482</v>
      </c>
      <c r="P625" s="1" t="s">
        <v>120</v>
      </c>
      <c r="S625" s="1" t="s">
        <v>120</v>
      </c>
      <c r="V625" s="1" t="s">
        <v>120</v>
      </c>
      <c r="Y625" s="1" t="s">
        <v>120</v>
      </c>
      <c r="AB625" s="1" t="s">
        <v>120</v>
      </c>
      <c r="AE625" s="1" t="s">
        <v>120</v>
      </c>
      <c r="AF625" s="1" t="s">
        <v>121</v>
      </c>
      <c r="AG625" s="1" t="s">
        <v>122</v>
      </c>
      <c r="AH625" s="1" t="s">
        <v>123</v>
      </c>
      <c r="AI625" s="1" t="s">
        <v>124</v>
      </c>
      <c r="AJ625" s="1" t="s">
        <v>125</v>
      </c>
      <c r="AK625" s="1" t="s">
        <v>126</v>
      </c>
      <c r="AL625" s="1" t="s">
        <v>187</v>
      </c>
      <c r="AM625" s="1" t="s">
        <v>188</v>
      </c>
      <c r="AN625" s="1" t="s">
        <v>189</v>
      </c>
      <c r="AO625" s="1" t="s">
        <v>192</v>
      </c>
      <c r="AP625" s="1" t="s">
        <v>154</v>
      </c>
      <c r="AQ625" s="1" t="s">
        <v>193</v>
      </c>
      <c r="AT625" s="1" t="s">
        <v>120</v>
      </c>
      <c r="AW625" s="1" t="s">
        <v>120</v>
      </c>
      <c r="AZ625" s="1" t="s">
        <v>120</v>
      </c>
      <c r="BC625" s="1" t="s">
        <v>120</v>
      </c>
      <c r="BF625" s="1" t="s">
        <v>120</v>
      </c>
      <c r="BI625" s="1" t="s">
        <v>120</v>
      </c>
      <c r="BL625" s="6">
        <v>440000</v>
      </c>
      <c r="BM625" s="6">
        <v>200000</v>
      </c>
      <c r="BN625" s="6">
        <v>640000</v>
      </c>
      <c r="BO625" s="6">
        <v>528000</v>
      </c>
      <c r="BP625" s="6">
        <v>528000</v>
      </c>
      <c r="BQ625" s="6">
        <v>1056000</v>
      </c>
      <c r="BS625" s="6">
        <v>528000</v>
      </c>
      <c r="BT625" s="6">
        <v>311520</v>
      </c>
      <c r="BU625" s="6">
        <v>839520</v>
      </c>
      <c r="BV625" s="6">
        <v>528000</v>
      </c>
      <c r="BW625" s="6">
        <v>528000</v>
      </c>
      <c r="BX625" s="6">
        <v>1056000</v>
      </c>
      <c r="BY625" s="1" t="s">
        <v>107</v>
      </c>
      <c r="BZ625" s="1" t="s">
        <v>130</v>
      </c>
      <c r="CT625" s="6"/>
    </row>
    <row r="626" spans="1:98" x14ac:dyDescent="0.25">
      <c r="A626" s="1" t="s">
        <v>107</v>
      </c>
      <c r="B626" s="1" t="s">
        <v>108</v>
      </c>
      <c r="C626" s="1" t="s">
        <v>109</v>
      </c>
      <c r="D626" s="1" t="s">
        <v>110</v>
      </c>
      <c r="E626" s="1" t="s">
        <v>372</v>
      </c>
      <c r="F626" s="1" t="s">
        <v>373</v>
      </c>
      <c r="G626" s="1" t="s">
        <v>374</v>
      </c>
      <c r="H626" s="1" t="s">
        <v>470</v>
      </c>
      <c r="I626" s="1" t="s">
        <v>373</v>
      </c>
      <c r="J626" s="1" t="s">
        <v>471</v>
      </c>
      <c r="K626" s="1" t="s">
        <v>480</v>
      </c>
      <c r="L626" s="1" t="s">
        <v>481</v>
      </c>
      <c r="M626" s="1" t="s">
        <v>482</v>
      </c>
      <c r="P626" s="1" t="s">
        <v>120</v>
      </c>
      <c r="S626" s="1" t="s">
        <v>120</v>
      </c>
      <c r="V626" s="1" t="s">
        <v>120</v>
      </c>
      <c r="Y626" s="1" t="s">
        <v>120</v>
      </c>
      <c r="AB626" s="1" t="s">
        <v>120</v>
      </c>
      <c r="AE626" s="1" t="s">
        <v>120</v>
      </c>
      <c r="AF626" s="1" t="s">
        <v>121</v>
      </c>
      <c r="AG626" s="1" t="s">
        <v>122</v>
      </c>
      <c r="AH626" s="1" t="s">
        <v>123</v>
      </c>
      <c r="AI626" s="1" t="s">
        <v>124</v>
      </c>
      <c r="AJ626" s="1" t="s">
        <v>125</v>
      </c>
      <c r="AK626" s="1" t="s">
        <v>126</v>
      </c>
      <c r="AL626" s="1" t="s">
        <v>187</v>
      </c>
      <c r="AM626" s="1" t="s">
        <v>188</v>
      </c>
      <c r="AN626" s="1" t="s">
        <v>189</v>
      </c>
      <c r="AO626" s="1" t="s">
        <v>194</v>
      </c>
      <c r="AP626" s="1" t="s">
        <v>143</v>
      </c>
      <c r="AQ626" s="1" t="s">
        <v>195</v>
      </c>
      <c r="AT626" s="1" t="s">
        <v>120</v>
      </c>
      <c r="AW626" s="1" t="s">
        <v>120</v>
      </c>
      <c r="AZ626" s="1" t="s">
        <v>120</v>
      </c>
      <c r="BC626" s="1" t="s">
        <v>120</v>
      </c>
      <c r="BF626" s="1" t="s">
        <v>120</v>
      </c>
      <c r="BI626" s="1" t="s">
        <v>120</v>
      </c>
      <c r="BL626" s="6">
        <v>440000</v>
      </c>
      <c r="BM626" s="6">
        <v>200000</v>
      </c>
      <c r="BN626" s="6">
        <v>640000</v>
      </c>
      <c r="BO626" s="6">
        <v>528000</v>
      </c>
      <c r="BP626" s="6">
        <v>528000</v>
      </c>
      <c r="BQ626" s="6">
        <v>1056000</v>
      </c>
      <c r="BS626" s="6">
        <v>528000</v>
      </c>
      <c r="BT626" s="6">
        <v>311520</v>
      </c>
      <c r="BU626" s="6">
        <v>839520</v>
      </c>
      <c r="BV626" s="6">
        <v>528000</v>
      </c>
      <c r="BW626" s="6">
        <v>528000</v>
      </c>
      <c r="BX626" s="6">
        <v>1056000</v>
      </c>
      <c r="BY626" s="1" t="s">
        <v>107</v>
      </c>
      <c r="BZ626" s="1" t="s">
        <v>130</v>
      </c>
      <c r="CT626" s="6"/>
    </row>
    <row r="627" spans="1:98" x14ac:dyDescent="0.25">
      <c r="A627" s="1" t="s">
        <v>107</v>
      </c>
      <c r="B627" s="1" t="s">
        <v>108</v>
      </c>
      <c r="C627" s="1" t="s">
        <v>109</v>
      </c>
      <c r="D627" s="1" t="s">
        <v>110</v>
      </c>
      <c r="E627" s="1" t="s">
        <v>372</v>
      </c>
      <c r="F627" s="1" t="s">
        <v>373</v>
      </c>
      <c r="G627" s="1" t="s">
        <v>374</v>
      </c>
      <c r="H627" s="1" t="s">
        <v>470</v>
      </c>
      <c r="I627" s="1" t="s">
        <v>373</v>
      </c>
      <c r="J627" s="1" t="s">
        <v>471</v>
      </c>
      <c r="K627" s="1" t="s">
        <v>480</v>
      </c>
      <c r="L627" s="1" t="s">
        <v>481</v>
      </c>
      <c r="M627" s="1" t="s">
        <v>482</v>
      </c>
      <c r="P627" s="1" t="s">
        <v>120</v>
      </c>
      <c r="S627" s="1" t="s">
        <v>120</v>
      </c>
      <c r="V627" s="1" t="s">
        <v>120</v>
      </c>
      <c r="Y627" s="1" t="s">
        <v>120</v>
      </c>
      <c r="AB627" s="1" t="s">
        <v>120</v>
      </c>
      <c r="AE627" s="1" t="s">
        <v>120</v>
      </c>
      <c r="AF627" s="1" t="s">
        <v>121</v>
      </c>
      <c r="AG627" s="1" t="s">
        <v>122</v>
      </c>
      <c r="AH627" s="1" t="s">
        <v>123</v>
      </c>
      <c r="AI627" s="1" t="s">
        <v>124</v>
      </c>
      <c r="AJ627" s="1" t="s">
        <v>125</v>
      </c>
      <c r="AK627" s="1" t="s">
        <v>126</v>
      </c>
      <c r="AL627" s="1" t="s">
        <v>187</v>
      </c>
      <c r="AM627" s="1" t="s">
        <v>188</v>
      </c>
      <c r="AN627" s="1" t="s">
        <v>189</v>
      </c>
      <c r="AO627" s="1" t="s">
        <v>196</v>
      </c>
      <c r="AP627" s="1" t="s">
        <v>148</v>
      </c>
      <c r="AQ627" s="1" t="s">
        <v>197</v>
      </c>
      <c r="AT627" s="1" t="s">
        <v>120</v>
      </c>
      <c r="AW627" s="1" t="s">
        <v>120</v>
      </c>
      <c r="AZ627" s="1" t="s">
        <v>120</v>
      </c>
      <c r="BC627" s="1" t="s">
        <v>120</v>
      </c>
      <c r="BF627" s="1" t="s">
        <v>120</v>
      </c>
      <c r="BI627" s="1" t="s">
        <v>120</v>
      </c>
      <c r="BL627" s="6">
        <v>880000</v>
      </c>
      <c r="BM627" s="6">
        <v>400000</v>
      </c>
      <c r="BN627" s="6">
        <v>1280000</v>
      </c>
      <c r="BO627" s="6">
        <v>1056000</v>
      </c>
      <c r="BP627" s="6">
        <v>1056000</v>
      </c>
      <c r="BQ627" s="6">
        <v>2112000</v>
      </c>
      <c r="BS627" s="6">
        <v>1056000</v>
      </c>
      <c r="BT627" s="6">
        <v>623040</v>
      </c>
      <c r="BU627" s="6">
        <v>1679040</v>
      </c>
      <c r="BV627" s="6">
        <v>1056000</v>
      </c>
      <c r="BW627" s="6">
        <v>1056000</v>
      </c>
      <c r="BX627" s="6">
        <v>2112000</v>
      </c>
      <c r="BY627" s="1" t="s">
        <v>107</v>
      </c>
      <c r="BZ627" s="1" t="s">
        <v>130</v>
      </c>
      <c r="CT627" s="6"/>
    </row>
    <row r="628" spans="1:98" x14ac:dyDescent="0.25">
      <c r="A628" s="1" t="s">
        <v>107</v>
      </c>
      <c r="B628" s="1" t="s">
        <v>108</v>
      </c>
      <c r="C628" s="1" t="s">
        <v>109</v>
      </c>
      <c r="D628" s="1" t="s">
        <v>110</v>
      </c>
      <c r="E628" s="1" t="s">
        <v>372</v>
      </c>
      <c r="F628" s="1" t="s">
        <v>373</v>
      </c>
      <c r="G628" s="1" t="s">
        <v>374</v>
      </c>
      <c r="H628" s="1" t="s">
        <v>470</v>
      </c>
      <c r="I628" s="1" t="s">
        <v>373</v>
      </c>
      <c r="J628" s="1" t="s">
        <v>471</v>
      </c>
      <c r="K628" s="1" t="s">
        <v>483</v>
      </c>
      <c r="L628" s="1" t="s">
        <v>484</v>
      </c>
      <c r="M628" s="1" t="s">
        <v>485</v>
      </c>
      <c r="P628" s="1" t="s">
        <v>120</v>
      </c>
      <c r="S628" s="1" t="s">
        <v>120</v>
      </c>
      <c r="V628" s="1" t="s">
        <v>120</v>
      </c>
      <c r="Y628" s="1" t="s">
        <v>120</v>
      </c>
      <c r="AB628" s="1" t="s">
        <v>120</v>
      </c>
      <c r="AE628" s="1" t="s">
        <v>120</v>
      </c>
      <c r="AF628" s="1" t="s">
        <v>121</v>
      </c>
      <c r="AG628" s="1" t="s">
        <v>122</v>
      </c>
      <c r="AH628" s="1" t="s">
        <v>123</v>
      </c>
      <c r="AI628" s="1" t="s">
        <v>124</v>
      </c>
      <c r="AJ628" s="1" t="s">
        <v>125</v>
      </c>
      <c r="AK628" s="1" t="s">
        <v>126</v>
      </c>
      <c r="AL628" s="1" t="s">
        <v>187</v>
      </c>
      <c r="AM628" s="1" t="s">
        <v>188</v>
      </c>
      <c r="AN628" s="1" t="s">
        <v>189</v>
      </c>
      <c r="AQ628" s="1" t="s">
        <v>120</v>
      </c>
      <c r="AT628" s="1" t="s">
        <v>120</v>
      </c>
      <c r="AW628" s="1" t="s">
        <v>120</v>
      </c>
      <c r="AZ628" s="1" t="s">
        <v>120</v>
      </c>
      <c r="BC628" s="1" t="s">
        <v>120</v>
      </c>
      <c r="BF628" s="1" t="s">
        <v>120</v>
      </c>
      <c r="BI628" s="1" t="s">
        <v>120</v>
      </c>
      <c r="BL628" s="6">
        <v>500000</v>
      </c>
      <c r="BM628" s="6">
        <v>400000</v>
      </c>
      <c r="BN628" s="6">
        <v>900000</v>
      </c>
      <c r="BO628" s="6">
        <v>600000</v>
      </c>
      <c r="BP628" s="6">
        <v>600000</v>
      </c>
      <c r="BQ628" s="6">
        <v>1200000</v>
      </c>
      <c r="BS628" s="6">
        <v>600000</v>
      </c>
      <c r="BT628" s="6">
        <v>354000</v>
      </c>
      <c r="BU628" s="6">
        <v>954000</v>
      </c>
      <c r="BV628" s="6">
        <v>600000</v>
      </c>
      <c r="BW628" s="6">
        <v>600000</v>
      </c>
      <c r="BX628" s="6">
        <v>1200000</v>
      </c>
      <c r="BY628" s="1" t="s">
        <v>107</v>
      </c>
      <c r="BZ628" s="1" t="s">
        <v>130</v>
      </c>
      <c r="CT628" s="6"/>
    </row>
    <row r="629" spans="1:98" x14ac:dyDescent="0.25">
      <c r="A629" s="1" t="s">
        <v>107</v>
      </c>
      <c r="B629" s="1" t="s">
        <v>108</v>
      </c>
      <c r="C629" s="1" t="s">
        <v>109</v>
      </c>
      <c r="D629" s="1" t="s">
        <v>110</v>
      </c>
      <c r="E629" s="1" t="s">
        <v>372</v>
      </c>
      <c r="F629" s="1" t="s">
        <v>373</v>
      </c>
      <c r="G629" s="1" t="s">
        <v>374</v>
      </c>
      <c r="H629" s="1" t="s">
        <v>470</v>
      </c>
      <c r="I629" s="1" t="s">
        <v>373</v>
      </c>
      <c r="J629" s="1" t="s">
        <v>471</v>
      </c>
      <c r="K629" s="1" t="s">
        <v>483</v>
      </c>
      <c r="L629" s="1" t="s">
        <v>484</v>
      </c>
      <c r="M629" s="1" t="s">
        <v>485</v>
      </c>
      <c r="P629" s="1" t="s">
        <v>120</v>
      </c>
      <c r="S629" s="1" t="s">
        <v>120</v>
      </c>
      <c r="V629" s="1" t="s">
        <v>120</v>
      </c>
      <c r="Y629" s="1" t="s">
        <v>120</v>
      </c>
      <c r="AB629" s="1" t="s">
        <v>120</v>
      </c>
      <c r="AE629" s="1" t="s">
        <v>120</v>
      </c>
      <c r="AF629" s="1" t="s">
        <v>121</v>
      </c>
      <c r="AG629" s="1" t="s">
        <v>122</v>
      </c>
      <c r="AH629" s="1" t="s">
        <v>123</v>
      </c>
      <c r="AI629" s="1" t="s">
        <v>124</v>
      </c>
      <c r="AJ629" s="1" t="s">
        <v>125</v>
      </c>
      <c r="AK629" s="1" t="s">
        <v>126</v>
      </c>
      <c r="AL629" s="1" t="s">
        <v>187</v>
      </c>
      <c r="AM629" s="1" t="s">
        <v>188</v>
      </c>
      <c r="AN629" s="1" t="s">
        <v>189</v>
      </c>
      <c r="AO629" s="1" t="s">
        <v>190</v>
      </c>
      <c r="AP629" s="1" t="s">
        <v>151</v>
      </c>
      <c r="AQ629" s="1" t="s">
        <v>191</v>
      </c>
      <c r="AT629" s="1" t="s">
        <v>120</v>
      </c>
      <c r="AW629" s="1" t="s">
        <v>120</v>
      </c>
      <c r="AZ629" s="1" t="s">
        <v>120</v>
      </c>
      <c r="BC629" s="1" t="s">
        <v>120</v>
      </c>
      <c r="BF629" s="1" t="s">
        <v>120</v>
      </c>
      <c r="BI629" s="1" t="s">
        <v>120</v>
      </c>
      <c r="BL629" s="6">
        <v>440000</v>
      </c>
      <c r="BM629" s="6">
        <v>200000</v>
      </c>
      <c r="BN629" s="6">
        <v>640000</v>
      </c>
      <c r="BO629" s="6">
        <v>528000</v>
      </c>
      <c r="BP629" s="6">
        <v>528000</v>
      </c>
      <c r="BQ629" s="6">
        <v>1056000</v>
      </c>
      <c r="BS629" s="6">
        <v>528000</v>
      </c>
      <c r="BT629" s="6">
        <v>311520</v>
      </c>
      <c r="BU629" s="6">
        <v>839520</v>
      </c>
      <c r="BV629" s="6">
        <v>528000</v>
      </c>
      <c r="BW629" s="6">
        <v>528000</v>
      </c>
      <c r="BX629" s="6">
        <v>1056000</v>
      </c>
      <c r="BY629" s="1" t="s">
        <v>107</v>
      </c>
      <c r="BZ629" s="1" t="s">
        <v>130</v>
      </c>
      <c r="CT629" s="6"/>
    </row>
    <row r="630" spans="1:98" x14ac:dyDescent="0.25">
      <c r="A630" s="1" t="s">
        <v>107</v>
      </c>
      <c r="B630" s="1" t="s">
        <v>108</v>
      </c>
      <c r="C630" s="1" t="s">
        <v>109</v>
      </c>
      <c r="D630" s="1" t="s">
        <v>110</v>
      </c>
      <c r="E630" s="1" t="s">
        <v>372</v>
      </c>
      <c r="F630" s="1" t="s">
        <v>373</v>
      </c>
      <c r="G630" s="1" t="s">
        <v>374</v>
      </c>
      <c r="H630" s="1" t="s">
        <v>470</v>
      </c>
      <c r="I630" s="1" t="s">
        <v>373</v>
      </c>
      <c r="J630" s="1" t="s">
        <v>471</v>
      </c>
      <c r="K630" s="1" t="s">
        <v>483</v>
      </c>
      <c r="L630" s="1" t="s">
        <v>484</v>
      </c>
      <c r="M630" s="1" t="s">
        <v>485</v>
      </c>
      <c r="P630" s="1" t="s">
        <v>120</v>
      </c>
      <c r="S630" s="1" t="s">
        <v>120</v>
      </c>
      <c r="V630" s="1" t="s">
        <v>120</v>
      </c>
      <c r="Y630" s="1" t="s">
        <v>120</v>
      </c>
      <c r="AB630" s="1" t="s">
        <v>120</v>
      </c>
      <c r="AE630" s="1" t="s">
        <v>120</v>
      </c>
      <c r="AF630" s="1" t="s">
        <v>121</v>
      </c>
      <c r="AG630" s="1" t="s">
        <v>122</v>
      </c>
      <c r="AH630" s="1" t="s">
        <v>123</v>
      </c>
      <c r="AI630" s="1" t="s">
        <v>124</v>
      </c>
      <c r="AJ630" s="1" t="s">
        <v>125</v>
      </c>
      <c r="AK630" s="1" t="s">
        <v>126</v>
      </c>
      <c r="AL630" s="1" t="s">
        <v>187</v>
      </c>
      <c r="AM630" s="1" t="s">
        <v>188</v>
      </c>
      <c r="AN630" s="1" t="s">
        <v>189</v>
      </c>
      <c r="AO630" s="1" t="s">
        <v>192</v>
      </c>
      <c r="AP630" s="1" t="s">
        <v>154</v>
      </c>
      <c r="AQ630" s="1" t="s">
        <v>193</v>
      </c>
      <c r="AT630" s="1" t="s">
        <v>120</v>
      </c>
      <c r="AW630" s="1" t="s">
        <v>120</v>
      </c>
      <c r="AZ630" s="1" t="s">
        <v>120</v>
      </c>
      <c r="BC630" s="1" t="s">
        <v>120</v>
      </c>
      <c r="BF630" s="1" t="s">
        <v>120</v>
      </c>
      <c r="BI630" s="1" t="s">
        <v>120</v>
      </c>
      <c r="BL630" s="6">
        <v>440000</v>
      </c>
      <c r="BM630" s="6">
        <v>200000</v>
      </c>
      <c r="BN630" s="6">
        <v>640000</v>
      </c>
      <c r="BO630" s="6">
        <v>528000</v>
      </c>
      <c r="BP630" s="6">
        <v>528000</v>
      </c>
      <c r="BQ630" s="6">
        <v>1056000</v>
      </c>
      <c r="BS630" s="6">
        <v>528000</v>
      </c>
      <c r="BT630" s="6">
        <v>311520</v>
      </c>
      <c r="BU630" s="6">
        <v>839520</v>
      </c>
      <c r="BV630" s="6">
        <v>528000</v>
      </c>
      <c r="BW630" s="6">
        <v>528000</v>
      </c>
      <c r="BX630" s="6">
        <v>1056000</v>
      </c>
      <c r="BY630" s="1" t="s">
        <v>107</v>
      </c>
      <c r="BZ630" s="1" t="s">
        <v>130</v>
      </c>
      <c r="CT630" s="6"/>
    </row>
    <row r="631" spans="1:98" x14ac:dyDescent="0.25">
      <c r="A631" s="1" t="s">
        <v>107</v>
      </c>
      <c r="B631" s="1" t="s">
        <v>108</v>
      </c>
      <c r="C631" s="1" t="s">
        <v>109</v>
      </c>
      <c r="D631" s="1" t="s">
        <v>110</v>
      </c>
      <c r="E631" s="1" t="s">
        <v>372</v>
      </c>
      <c r="F631" s="1" t="s">
        <v>373</v>
      </c>
      <c r="G631" s="1" t="s">
        <v>374</v>
      </c>
      <c r="H631" s="1" t="s">
        <v>470</v>
      </c>
      <c r="I631" s="1" t="s">
        <v>373</v>
      </c>
      <c r="J631" s="1" t="s">
        <v>471</v>
      </c>
      <c r="K631" s="1" t="s">
        <v>483</v>
      </c>
      <c r="L631" s="1" t="s">
        <v>484</v>
      </c>
      <c r="M631" s="1" t="s">
        <v>485</v>
      </c>
      <c r="P631" s="1" t="s">
        <v>120</v>
      </c>
      <c r="S631" s="1" t="s">
        <v>120</v>
      </c>
      <c r="V631" s="1" t="s">
        <v>120</v>
      </c>
      <c r="Y631" s="1" t="s">
        <v>120</v>
      </c>
      <c r="AB631" s="1" t="s">
        <v>120</v>
      </c>
      <c r="AE631" s="1" t="s">
        <v>120</v>
      </c>
      <c r="AF631" s="1" t="s">
        <v>121</v>
      </c>
      <c r="AG631" s="1" t="s">
        <v>122</v>
      </c>
      <c r="AH631" s="1" t="s">
        <v>123</v>
      </c>
      <c r="AI631" s="1" t="s">
        <v>124</v>
      </c>
      <c r="AJ631" s="1" t="s">
        <v>125</v>
      </c>
      <c r="AK631" s="1" t="s">
        <v>126</v>
      </c>
      <c r="AL631" s="1" t="s">
        <v>187</v>
      </c>
      <c r="AM631" s="1" t="s">
        <v>188</v>
      </c>
      <c r="AN631" s="1" t="s">
        <v>189</v>
      </c>
      <c r="AO631" s="1" t="s">
        <v>194</v>
      </c>
      <c r="AP631" s="1" t="s">
        <v>143</v>
      </c>
      <c r="AQ631" s="1" t="s">
        <v>195</v>
      </c>
      <c r="AT631" s="1" t="s">
        <v>120</v>
      </c>
      <c r="AW631" s="1" t="s">
        <v>120</v>
      </c>
      <c r="AZ631" s="1" t="s">
        <v>120</v>
      </c>
      <c r="BC631" s="1" t="s">
        <v>120</v>
      </c>
      <c r="BF631" s="1" t="s">
        <v>120</v>
      </c>
      <c r="BI631" s="1" t="s">
        <v>120</v>
      </c>
      <c r="BL631" s="6">
        <v>440000</v>
      </c>
      <c r="BM631" s="6">
        <v>200000</v>
      </c>
      <c r="BN631" s="6">
        <v>640000</v>
      </c>
      <c r="BO631" s="6">
        <v>528000</v>
      </c>
      <c r="BP631" s="6">
        <v>528000</v>
      </c>
      <c r="BQ631" s="6">
        <v>1056000</v>
      </c>
      <c r="BS631" s="6">
        <v>528000</v>
      </c>
      <c r="BT631" s="6">
        <v>311520</v>
      </c>
      <c r="BU631" s="6">
        <v>839520</v>
      </c>
      <c r="BV631" s="6">
        <v>528000</v>
      </c>
      <c r="BW631" s="6">
        <v>528000</v>
      </c>
      <c r="BX631" s="6">
        <v>1056000</v>
      </c>
      <c r="BY631" s="1" t="s">
        <v>107</v>
      </c>
      <c r="BZ631" s="1" t="s">
        <v>130</v>
      </c>
      <c r="CT631" s="6"/>
    </row>
    <row r="632" spans="1:98" x14ac:dyDescent="0.25">
      <c r="A632" s="1" t="s">
        <v>107</v>
      </c>
      <c r="B632" s="1" t="s">
        <v>108</v>
      </c>
      <c r="C632" s="1" t="s">
        <v>109</v>
      </c>
      <c r="D632" s="1" t="s">
        <v>110</v>
      </c>
      <c r="E632" s="1" t="s">
        <v>372</v>
      </c>
      <c r="F632" s="1" t="s">
        <v>373</v>
      </c>
      <c r="G632" s="1" t="s">
        <v>374</v>
      </c>
      <c r="H632" s="1" t="s">
        <v>470</v>
      </c>
      <c r="I632" s="1" t="s">
        <v>373</v>
      </c>
      <c r="J632" s="1" t="s">
        <v>471</v>
      </c>
      <c r="K632" s="1" t="s">
        <v>483</v>
      </c>
      <c r="L632" s="1" t="s">
        <v>484</v>
      </c>
      <c r="M632" s="1" t="s">
        <v>485</v>
      </c>
      <c r="P632" s="1" t="s">
        <v>120</v>
      </c>
      <c r="S632" s="1" t="s">
        <v>120</v>
      </c>
      <c r="V632" s="1" t="s">
        <v>120</v>
      </c>
      <c r="Y632" s="1" t="s">
        <v>120</v>
      </c>
      <c r="AB632" s="1" t="s">
        <v>120</v>
      </c>
      <c r="AE632" s="1" t="s">
        <v>120</v>
      </c>
      <c r="AF632" s="1" t="s">
        <v>121</v>
      </c>
      <c r="AG632" s="1" t="s">
        <v>122</v>
      </c>
      <c r="AH632" s="1" t="s">
        <v>123</v>
      </c>
      <c r="AI632" s="1" t="s">
        <v>124</v>
      </c>
      <c r="AJ632" s="1" t="s">
        <v>125</v>
      </c>
      <c r="AK632" s="1" t="s">
        <v>126</v>
      </c>
      <c r="AL632" s="1" t="s">
        <v>187</v>
      </c>
      <c r="AM632" s="1" t="s">
        <v>188</v>
      </c>
      <c r="AN632" s="1" t="s">
        <v>189</v>
      </c>
      <c r="AO632" s="1" t="s">
        <v>196</v>
      </c>
      <c r="AP632" s="1" t="s">
        <v>148</v>
      </c>
      <c r="AQ632" s="1" t="s">
        <v>197</v>
      </c>
      <c r="AT632" s="1" t="s">
        <v>120</v>
      </c>
      <c r="AW632" s="1" t="s">
        <v>120</v>
      </c>
      <c r="AZ632" s="1" t="s">
        <v>120</v>
      </c>
      <c r="BC632" s="1" t="s">
        <v>120</v>
      </c>
      <c r="BF632" s="1" t="s">
        <v>120</v>
      </c>
      <c r="BI632" s="1" t="s">
        <v>120</v>
      </c>
      <c r="BL632" s="6">
        <v>880000</v>
      </c>
      <c r="BM632" s="6">
        <v>400000</v>
      </c>
      <c r="BN632" s="6">
        <v>1280000</v>
      </c>
      <c r="BO632" s="6">
        <v>1056000</v>
      </c>
      <c r="BP632" s="6">
        <v>1056000</v>
      </c>
      <c r="BQ632" s="6">
        <v>2112000</v>
      </c>
      <c r="BS632" s="6">
        <v>1056000</v>
      </c>
      <c r="BT632" s="6">
        <v>623040</v>
      </c>
      <c r="BU632" s="6">
        <v>1679040</v>
      </c>
      <c r="BV632" s="6">
        <v>1056000</v>
      </c>
      <c r="BW632" s="6">
        <v>1056000</v>
      </c>
      <c r="BX632" s="6">
        <v>2112000</v>
      </c>
      <c r="BY632" s="1" t="s">
        <v>107</v>
      </c>
      <c r="BZ632" s="1" t="s">
        <v>130</v>
      </c>
      <c r="CT632" s="6"/>
    </row>
    <row r="633" spans="1:98" x14ac:dyDescent="0.25">
      <c r="A633" s="1" t="s">
        <v>107</v>
      </c>
      <c r="B633" s="1" t="s">
        <v>108</v>
      </c>
      <c r="C633" s="1" t="s">
        <v>109</v>
      </c>
      <c r="D633" s="1" t="s">
        <v>110</v>
      </c>
      <c r="E633" s="1" t="s">
        <v>372</v>
      </c>
      <c r="F633" s="1" t="s">
        <v>373</v>
      </c>
      <c r="G633" s="1" t="s">
        <v>374</v>
      </c>
      <c r="H633" s="1" t="s">
        <v>486</v>
      </c>
      <c r="I633" s="1" t="s">
        <v>487</v>
      </c>
      <c r="J633" s="1" t="s">
        <v>488</v>
      </c>
      <c r="K633" s="1" t="s">
        <v>489</v>
      </c>
      <c r="L633" s="1" t="s">
        <v>487</v>
      </c>
      <c r="M633" s="1" t="s">
        <v>490</v>
      </c>
      <c r="P633" s="1" t="s">
        <v>120</v>
      </c>
      <c r="S633" s="1" t="s">
        <v>120</v>
      </c>
      <c r="V633" s="1" t="s">
        <v>120</v>
      </c>
      <c r="Y633" s="1" t="s">
        <v>120</v>
      </c>
      <c r="AB633" s="1" t="s">
        <v>120</v>
      </c>
      <c r="AE633" s="1" t="s">
        <v>120</v>
      </c>
      <c r="AF633" s="1" t="s">
        <v>121</v>
      </c>
      <c r="AG633" s="1" t="s">
        <v>122</v>
      </c>
      <c r="AH633" s="1" t="s">
        <v>123</v>
      </c>
      <c r="AI633" s="1" t="s">
        <v>124</v>
      </c>
      <c r="AJ633" s="1" t="s">
        <v>125</v>
      </c>
      <c r="AK633" s="1" t="s">
        <v>126</v>
      </c>
      <c r="AL633" s="1" t="s">
        <v>127</v>
      </c>
      <c r="AM633" s="1" t="s">
        <v>128</v>
      </c>
      <c r="AN633" s="1" t="s">
        <v>129</v>
      </c>
      <c r="AQ633" s="1" t="s">
        <v>120</v>
      </c>
      <c r="AT633" s="1" t="s">
        <v>120</v>
      </c>
      <c r="AW633" s="1" t="s">
        <v>120</v>
      </c>
      <c r="AZ633" s="1" t="s">
        <v>120</v>
      </c>
      <c r="BC633" s="1" t="s">
        <v>120</v>
      </c>
      <c r="BF633" s="1" t="s">
        <v>120</v>
      </c>
      <c r="BI633" s="1" t="s">
        <v>120</v>
      </c>
      <c r="BL633" s="6">
        <v>7500000</v>
      </c>
      <c r="BM633" s="6">
        <v>400000</v>
      </c>
      <c r="BN633" s="6">
        <v>7900000</v>
      </c>
      <c r="BO633" s="6">
        <v>9000000</v>
      </c>
      <c r="BP633" s="6">
        <v>9000000</v>
      </c>
      <c r="BQ633" s="6">
        <v>18000000</v>
      </c>
      <c r="BS633" s="6">
        <v>600000</v>
      </c>
      <c r="BT633" s="6">
        <v>354000</v>
      </c>
      <c r="BU633" s="6">
        <v>954000</v>
      </c>
      <c r="BV633" s="6">
        <v>600000</v>
      </c>
      <c r="BW633" s="6">
        <v>600000</v>
      </c>
      <c r="BX633" s="6">
        <v>1200000</v>
      </c>
      <c r="BY633" s="1" t="s">
        <v>107</v>
      </c>
      <c r="BZ633" s="1" t="s">
        <v>130</v>
      </c>
      <c r="CT633" s="6"/>
    </row>
    <row r="634" spans="1:98" x14ac:dyDescent="0.25">
      <c r="A634" s="1" t="s">
        <v>107</v>
      </c>
      <c r="B634" s="1" t="s">
        <v>108</v>
      </c>
      <c r="C634" s="1" t="s">
        <v>109</v>
      </c>
      <c r="D634" s="1" t="s">
        <v>110</v>
      </c>
      <c r="E634" s="1" t="s">
        <v>372</v>
      </c>
      <c r="F634" s="1" t="s">
        <v>373</v>
      </c>
      <c r="G634" s="1" t="s">
        <v>374</v>
      </c>
      <c r="H634" s="1" t="s">
        <v>486</v>
      </c>
      <c r="I634" s="1" t="s">
        <v>487</v>
      </c>
      <c r="J634" s="1" t="s">
        <v>488</v>
      </c>
      <c r="K634" s="1" t="s">
        <v>489</v>
      </c>
      <c r="L634" s="1" t="s">
        <v>487</v>
      </c>
      <c r="M634" s="1" t="s">
        <v>490</v>
      </c>
      <c r="P634" s="1" t="s">
        <v>120</v>
      </c>
      <c r="S634" s="1" t="s">
        <v>120</v>
      </c>
      <c r="V634" s="1" t="s">
        <v>120</v>
      </c>
      <c r="Y634" s="1" t="s">
        <v>120</v>
      </c>
      <c r="AB634" s="1" t="s">
        <v>120</v>
      </c>
      <c r="AE634" s="1" t="s">
        <v>120</v>
      </c>
      <c r="AF634" s="1" t="s">
        <v>121</v>
      </c>
      <c r="AG634" s="1" t="s">
        <v>122</v>
      </c>
      <c r="AH634" s="1" t="s">
        <v>123</v>
      </c>
      <c r="AI634" s="1" t="s">
        <v>124</v>
      </c>
      <c r="AJ634" s="1" t="s">
        <v>125</v>
      </c>
      <c r="AK634" s="1" t="s">
        <v>126</v>
      </c>
      <c r="AL634" s="1" t="s">
        <v>127</v>
      </c>
      <c r="AM634" s="1" t="s">
        <v>128</v>
      </c>
      <c r="AN634" s="1" t="s">
        <v>129</v>
      </c>
      <c r="AO634" s="1" t="s">
        <v>142</v>
      </c>
      <c r="AP634" s="1" t="s">
        <v>143</v>
      </c>
      <c r="AQ634" s="1" t="s">
        <v>144</v>
      </c>
      <c r="AT634" s="1" t="s">
        <v>120</v>
      </c>
      <c r="AW634" s="1" t="s">
        <v>120</v>
      </c>
      <c r="AZ634" s="1" t="s">
        <v>120</v>
      </c>
      <c r="BC634" s="1" t="s">
        <v>120</v>
      </c>
      <c r="BF634" s="1" t="s">
        <v>120</v>
      </c>
      <c r="BI634" s="1" t="s">
        <v>120</v>
      </c>
      <c r="BL634" s="6">
        <v>280000</v>
      </c>
      <c r="BM634" s="6">
        <v>200000</v>
      </c>
      <c r="BN634" s="6">
        <v>480000</v>
      </c>
      <c r="BO634" s="6">
        <v>336000</v>
      </c>
      <c r="BP634" s="6">
        <v>336000</v>
      </c>
      <c r="BQ634" s="6">
        <v>672000</v>
      </c>
      <c r="BS634" s="6">
        <v>336000</v>
      </c>
      <c r="BT634" s="6">
        <v>198240</v>
      </c>
      <c r="BU634" s="6">
        <v>534240</v>
      </c>
      <c r="BV634" s="6">
        <v>336000</v>
      </c>
      <c r="BW634" s="6">
        <v>336000</v>
      </c>
      <c r="BX634" s="6">
        <v>672000</v>
      </c>
      <c r="BY634" s="1" t="s">
        <v>107</v>
      </c>
      <c r="BZ634" s="1" t="s">
        <v>130</v>
      </c>
      <c r="CT634" s="6"/>
    </row>
    <row r="635" spans="1:98" x14ac:dyDescent="0.25">
      <c r="A635" s="1" t="s">
        <v>107</v>
      </c>
      <c r="B635" s="1" t="s">
        <v>108</v>
      </c>
      <c r="C635" s="1" t="s">
        <v>109</v>
      </c>
      <c r="D635" s="1" t="s">
        <v>110</v>
      </c>
      <c r="E635" s="1" t="s">
        <v>372</v>
      </c>
      <c r="F635" s="1" t="s">
        <v>373</v>
      </c>
      <c r="G635" s="1" t="s">
        <v>374</v>
      </c>
      <c r="H635" s="1" t="s">
        <v>486</v>
      </c>
      <c r="I635" s="1" t="s">
        <v>487</v>
      </c>
      <c r="J635" s="1" t="s">
        <v>488</v>
      </c>
      <c r="K635" s="1" t="s">
        <v>489</v>
      </c>
      <c r="L635" s="1" t="s">
        <v>487</v>
      </c>
      <c r="M635" s="1" t="s">
        <v>490</v>
      </c>
      <c r="P635" s="1" t="s">
        <v>120</v>
      </c>
      <c r="S635" s="1" t="s">
        <v>120</v>
      </c>
      <c r="V635" s="1" t="s">
        <v>120</v>
      </c>
      <c r="Y635" s="1" t="s">
        <v>120</v>
      </c>
      <c r="AB635" s="1" t="s">
        <v>120</v>
      </c>
      <c r="AE635" s="1" t="s">
        <v>120</v>
      </c>
      <c r="AF635" s="1" t="s">
        <v>121</v>
      </c>
      <c r="AG635" s="1" t="s">
        <v>122</v>
      </c>
      <c r="AH635" s="1" t="s">
        <v>123</v>
      </c>
      <c r="AI635" s="1" t="s">
        <v>124</v>
      </c>
      <c r="AJ635" s="1" t="s">
        <v>125</v>
      </c>
      <c r="AK635" s="1" t="s">
        <v>126</v>
      </c>
      <c r="AL635" s="1" t="s">
        <v>127</v>
      </c>
      <c r="AM635" s="1" t="s">
        <v>128</v>
      </c>
      <c r="AN635" s="1" t="s">
        <v>129</v>
      </c>
      <c r="AO635" s="1" t="s">
        <v>147</v>
      </c>
      <c r="AP635" s="1" t="s">
        <v>148</v>
      </c>
      <c r="AQ635" s="1" t="s">
        <v>149</v>
      </c>
      <c r="AT635" s="1" t="s">
        <v>120</v>
      </c>
      <c r="AW635" s="1" t="s">
        <v>120</v>
      </c>
      <c r="AZ635" s="1" t="s">
        <v>120</v>
      </c>
      <c r="BC635" s="1" t="s">
        <v>120</v>
      </c>
      <c r="BF635" s="1" t="s">
        <v>120</v>
      </c>
      <c r="BI635" s="1" t="s">
        <v>120</v>
      </c>
      <c r="BL635" s="6">
        <v>560000</v>
      </c>
      <c r="BM635" s="6">
        <v>400000</v>
      </c>
      <c r="BN635" s="6">
        <v>960000</v>
      </c>
      <c r="BO635" s="6">
        <v>672000</v>
      </c>
      <c r="BP635" s="6">
        <v>672000</v>
      </c>
      <c r="BQ635" s="6">
        <v>1344000</v>
      </c>
      <c r="BS635" s="6">
        <v>672000</v>
      </c>
      <c r="BT635" s="6">
        <v>396480</v>
      </c>
      <c r="BU635" s="6">
        <v>1068480</v>
      </c>
      <c r="BV635" s="6">
        <v>672000</v>
      </c>
      <c r="BW635" s="6">
        <v>672000</v>
      </c>
      <c r="BX635" s="6">
        <v>1344000</v>
      </c>
      <c r="BY635" s="1" t="s">
        <v>107</v>
      </c>
      <c r="BZ635" s="1" t="s">
        <v>130</v>
      </c>
      <c r="CT635" s="6"/>
    </row>
    <row r="636" spans="1:98" x14ac:dyDescent="0.25">
      <c r="A636" s="1" t="s">
        <v>107</v>
      </c>
      <c r="B636" s="1" t="s">
        <v>108</v>
      </c>
      <c r="C636" s="1" t="s">
        <v>109</v>
      </c>
      <c r="D636" s="1" t="s">
        <v>110</v>
      </c>
      <c r="E636" s="1" t="s">
        <v>372</v>
      </c>
      <c r="F636" s="1" t="s">
        <v>373</v>
      </c>
      <c r="G636" s="1" t="s">
        <v>374</v>
      </c>
      <c r="H636" s="1" t="s">
        <v>486</v>
      </c>
      <c r="I636" s="1" t="s">
        <v>487</v>
      </c>
      <c r="J636" s="1" t="s">
        <v>488</v>
      </c>
      <c r="K636" s="1" t="s">
        <v>489</v>
      </c>
      <c r="L636" s="1" t="s">
        <v>487</v>
      </c>
      <c r="M636" s="1" t="s">
        <v>490</v>
      </c>
      <c r="P636" s="1" t="s">
        <v>120</v>
      </c>
      <c r="S636" s="1" t="s">
        <v>120</v>
      </c>
      <c r="V636" s="1" t="s">
        <v>120</v>
      </c>
      <c r="Y636" s="1" t="s">
        <v>120</v>
      </c>
      <c r="AB636" s="1" t="s">
        <v>120</v>
      </c>
      <c r="AE636" s="1" t="s">
        <v>120</v>
      </c>
      <c r="AF636" s="1" t="s">
        <v>121</v>
      </c>
      <c r="AG636" s="1" t="s">
        <v>122</v>
      </c>
      <c r="AH636" s="1" t="s">
        <v>123</v>
      </c>
      <c r="AI636" s="1" t="s">
        <v>124</v>
      </c>
      <c r="AJ636" s="1" t="s">
        <v>125</v>
      </c>
      <c r="AK636" s="1" t="s">
        <v>126</v>
      </c>
      <c r="AL636" s="1" t="s">
        <v>127</v>
      </c>
      <c r="AM636" s="1" t="s">
        <v>128</v>
      </c>
      <c r="AN636" s="1" t="s">
        <v>129</v>
      </c>
      <c r="AO636" s="1" t="s">
        <v>150</v>
      </c>
      <c r="AP636" s="1" t="s">
        <v>151</v>
      </c>
      <c r="AQ636" s="1" t="s">
        <v>152</v>
      </c>
      <c r="AT636" s="1" t="s">
        <v>120</v>
      </c>
      <c r="AW636" s="1" t="s">
        <v>120</v>
      </c>
      <c r="AZ636" s="1" t="s">
        <v>120</v>
      </c>
      <c r="BC636" s="1" t="s">
        <v>120</v>
      </c>
      <c r="BF636" s="1" t="s">
        <v>120</v>
      </c>
      <c r="BI636" s="1" t="s">
        <v>120</v>
      </c>
      <c r="BL636" s="6">
        <v>280000</v>
      </c>
      <c r="BM636" s="6">
        <v>200000</v>
      </c>
      <c r="BN636" s="6">
        <v>480000</v>
      </c>
      <c r="BO636" s="6">
        <v>336000</v>
      </c>
      <c r="BP636" s="6">
        <v>336000</v>
      </c>
      <c r="BQ636" s="6">
        <v>672000</v>
      </c>
      <c r="BS636" s="6">
        <v>336000</v>
      </c>
      <c r="BT636" s="6">
        <v>198240</v>
      </c>
      <c r="BU636" s="6">
        <v>534240</v>
      </c>
      <c r="BV636" s="6">
        <v>336000</v>
      </c>
      <c r="BW636" s="6">
        <v>336000</v>
      </c>
      <c r="BX636" s="6">
        <v>672000</v>
      </c>
      <c r="BY636" s="1" t="s">
        <v>107</v>
      </c>
      <c r="BZ636" s="1" t="s">
        <v>130</v>
      </c>
      <c r="CT636" s="6"/>
    </row>
    <row r="637" spans="1:98" x14ac:dyDescent="0.25">
      <c r="A637" s="1" t="s">
        <v>107</v>
      </c>
      <c r="B637" s="1" t="s">
        <v>108</v>
      </c>
      <c r="C637" s="1" t="s">
        <v>109</v>
      </c>
      <c r="D637" s="1" t="s">
        <v>110</v>
      </c>
      <c r="E637" s="1" t="s">
        <v>372</v>
      </c>
      <c r="F637" s="1" t="s">
        <v>373</v>
      </c>
      <c r="G637" s="1" t="s">
        <v>374</v>
      </c>
      <c r="H637" s="1" t="s">
        <v>486</v>
      </c>
      <c r="I637" s="1" t="s">
        <v>487</v>
      </c>
      <c r="J637" s="1" t="s">
        <v>488</v>
      </c>
      <c r="K637" s="1" t="s">
        <v>489</v>
      </c>
      <c r="L637" s="1" t="s">
        <v>487</v>
      </c>
      <c r="M637" s="1" t="s">
        <v>490</v>
      </c>
      <c r="P637" s="1" t="s">
        <v>120</v>
      </c>
      <c r="S637" s="1" t="s">
        <v>120</v>
      </c>
      <c r="V637" s="1" t="s">
        <v>120</v>
      </c>
      <c r="Y637" s="1" t="s">
        <v>120</v>
      </c>
      <c r="AB637" s="1" t="s">
        <v>120</v>
      </c>
      <c r="AE637" s="1" t="s">
        <v>120</v>
      </c>
      <c r="AF637" s="1" t="s">
        <v>121</v>
      </c>
      <c r="AG637" s="1" t="s">
        <v>122</v>
      </c>
      <c r="AH637" s="1" t="s">
        <v>123</v>
      </c>
      <c r="AI637" s="1" t="s">
        <v>124</v>
      </c>
      <c r="AJ637" s="1" t="s">
        <v>125</v>
      </c>
      <c r="AK637" s="1" t="s">
        <v>126</v>
      </c>
      <c r="AL637" s="1" t="s">
        <v>127</v>
      </c>
      <c r="AM637" s="1" t="s">
        <v>128</v>
      </c>
      <c r="AN637" s="1" t="s">
        <v>129</v>
      </c>
      <c r="AO637" s="1" t="s">
        <v>153</v>
      </c>
      <c r="AP637" s="1" t="s">
        <v>154</v>
      </c>
      <c r="AQ637" s="1" t="s">
        <v>155</v>
      </c>
      <c r="AT637" s="1" t="s">
        <v>120</v>
      </c>
      <c r="AW637" s="1" t="s">
        <v>120</v>
      </c>
      <c r="AZ637" s="1" t="s">
        <v>120</v>
      </c>
      <c r="BC637" s="1" t="s">
        <v>120</v>
      </c>
      <c r="BF637" s="1" t="s">
        <v>120</v>
      </c>
      <c r="BI637" s="1" t="s">
        <v>120</v>
      </c>
      <c r="BL637" s="6">
        <v>280000</v>
      </c>
      <c r="BM637" s="6">
        <v>200000</v>
      </c>
      <c r="BN637" s="6">
        <v>480000</v>
      </c>
      <c r="BO637" s="6">
        <v>336000</v>
      </c>
      <c r="BP637" s="6">
        <v>336000</v>
      </c>
      <c r="BQ637" s="6">
        <v>672000</v>
      </c>
      <c r="BS637" s="6">
        <v>336000</v>
      </c>
      <c r="BT637" s="6">
        <v>198240</v>
      </c>
      <c r="BU637" s="6">
        <v>534240</v>
      </c>
      <c r="BV637" s="6">
        <v>336000</v>
      </c>
      <c r="BW637" s="6">
        <v>336000</v>
      </c>
      <c r="BX637" s="6">
        <v>672000</v>
      </c>
      <c r="BY637" s="1" t="s">
        <v>107</v>
      </c>
      <c r="BZ637" s="1" t="s">
        <v>130</v>
      </c>
      <c r="CT637" s="6"/>
    </row>
    <row r="638" spans="1:98" x14ac:dyDescent="0.25">
      <c r="A638" s="1" t="s">
        <v>107</v>
      </c>
      <c r="B638" s="1" t="s">
        <v>108</v>
      </c>
      <c r="C638" s="1" t="s">
        <v>109</v>
      </c>
      <c r="D638" s="1" t="s">
        <v>110</v>
      </c>
      <c r="E638" s="1" t="s">
        <v>372</v>
      </c>
      <c r="F638" s="1" t="s">
        <v>373</v>
      </c>
      <c r="G638" s="1" t="s">
        <v>374</v>
      </c>
      <c r="H638" s="1" t="s">
        <v>486</v>
      </c>
      <c r="I638" s="1" t="s">
        <v>487</v>
      </c>
      <c r="J638" s="1" t="s">
        <v>488</v>
      </c>
      <c r="K638" s="1" t="s">
        <v>489</v>
      </c>
      <c r="L638" s="1" t="s">
        <v>487</v>
      </c>
      <c r="M638" s="1" t="s">
        <v>490</v>
      </c>
      <c r="P638" s="1" t="s">
        <v>120</v>
      </c>
      <c r="S638" s="1" t="s">
        <v>120</v>
      </c>
      <c r="V638" s="1" t="s">
        <v>120</v>
      </c>
      <c r="Y638" s="1" t="s">
        <v>120</v>
      </c>
      <c r="AB638" s="1" t="s">
        <v>120</v>
      </c>
      <c r="AE638" s="1" t="s">
        <v>120</v>
      </c>
      <c r="AF638" s="1" t="s">
        <v>121</v>
      </c>
      <c r="AG638" s="1" t="s">
        <v>122</v>
      </c>
      <c r="AH638" s="1" t="s">
        <v>123</v>
      </c>
      <c r="AI638" s="1" t="s">
        <v>124</v>
      </c>
      <c r="AJ638" s="1" t="s">
        <v>125</v>
      </c>
      <c r="AK638" s="1" t="s">
        <v>126</v>
      </c>
      <c r="AL638" s="1" t="s">
        <v>156</v>
      </c>
      <c r="AM638" s="1" t="s">
        <v>157</v>
      </c>
      <c r="AN638" s="1" t="s">
        <v>158</v>
      </c>
      <c r="AO638" s="1" t="s">
        <v>159</v>
      </c>
      <c r="AP638" s="1" t="s">
        <v>143</v>
      </c>
      <c r="AQ638" s="1" t="s">
        <v>160</v>
      </c>
      <c r="AT638" s="1" t="s">
        <v>120</v>
      </c>
      <c r="AW638" s="1" t="s">
        <v>120</v>
      </c>
      <c r="AZ638" s="1" t="s">
        <v>120</v>
      </c>
      <c r="BC638" s="1" t="s">
        <v>120</v>
      </c>
      <c r="BF638" s="1" t="s">
        <v>120</v>
      </c>
      <c r="BI638" s="1" t="s">
        <v>120</v>
      </c>
      <c r="BL638" s="6">
        <v>160000</v>
      </c>
      <c r="BN638" s="6">
        <v>160000</v>
      </c>
      <c r="BO638" s="6">
        <v>192000</v>
      </c>
      <c r="BP638" s="6">
        <v>192000</v>
      </c>
      <c r="BQ638" s="6">
        <v>384000</v>
      </c>
      <c r="BS638" s="6">
        <v>192000</v>
      </c>
      <c r="BT638" s="6">
        <v>113280</v>
      </c>
      <c r="BU638" s="6">
        <v>305280</v>
      </c>
      <c r="BV638" s="6">
        <v>192000</v>
      </c>
      <c r="BW638" s="6">
        <v>192000</v>
      </c>
      <c r="BX638" s="6">
        <v>384000</v>
      </c>
      <c r="BY638" s="1" t="s">
        <v>107</v>
      </c>
      <c r="BZ638" s="1" t="s">
        <v>130</v>
      </c>
      <c r="CT638" s="6"/>
    </row>
    <row r="639" spans="1:98" x14ac:dyDescent="0.25">
      <c r="A639" s="1" t="s">
        <v>107</v>
      </c>
      <c r="B639" s="1" t="s">
        <v>108</v>
      </c>
      <c r="C639" s="1" t="s">
        <v>109</v>
      </c>
      <c r="D639" s="1" t="s">
        <v>110</v>
      </c>
      <c r="E639" s="1" t="s">
        <v>372</v>
      </c>
      <c r="F639" s="1" t="s">
        <v>373</v>
      </c>
      <c r="G639" s="1" t="s">
        <v>374</v>
      </c>
      <c r="H639" s="1" t="s">
        <v>486</v>
      </c>
      <c r="I639" s="1" t="s">
        <v>487</v>
      </c>
      <c r="J639" s="1" t="s">
        <v>488</v>
      </c>
      <c r="K639" s="1" t="s">
        <v>489</v>
      </c>
      <c r="L639" s="1" t="s">
        <v>487</v>
      </c>
      <c r="M639" s="1" t="s">
        <v>490</v>
      </c>
      <c r="P639" s="1" t="s">
        <v>120</v>
      </c>
      <c r="S639" s="1" t="s">
        <v>120</v>
      </c>
      <c r="V639" s="1" t="s">
        <v>120</v>
      </c>
      <c r="Y639" s="1" t="s">
        <v>120</v>
      </c>
      <c r="AB639" s="1" t="s">
        <v>120</v>
      </c>
      <c r="AE639" s="1" t="s">
        <v>120</v>
      </c>
      <c r="AF639" s="1" t="s">
        <v>121</v>
      </c>
      <c r="AG639" s="1" t="s">
        <v>122</v>
      </c>
      <c r="AH639" s="1" t="s">
        <v>123</v>
      </c>
      <c r="AI639" s="1" t="s">
        <v>124</v>
      </c>
      <c r="AJ639" s="1" t="s">
        <v>125</v>
      </c>
      <c r="AK639" s="1" t="s">
        <v>126</v>
      </c>
      <c r="AL639" s="1" t="s">
        <v>161</v>
      </c>
      <c r="AM639" s="1" t="s">
        <v>162</v>
      </c>
      <c r="AN639" s="1" t="s">
        <v>163</v>
      </c>
      <c r="AO639" s="1" t="s">
        <v>164</v>
      </c>
      <c r="AP639" s="1" t="s">
        <v>148</v>
      </c>
      <c r="AQ639" s="1" t="s">
        <v>165</v>
      </c>
      <c r="AT639" s="1" t="s">
        <v>120</v>
      </c>
      <c r="AW639" s="1" t="s">
        <v>120</v>
      </c>
      <c r="AZ639" s="1" t="s">
        <v>120</v>
      </c>
      <c r="BC639" s="1" t="s">
        <v>120</v>
      </c>
      <c r="BF639" s="1" t="s">
        <v>120</v>
      </c>
      <c r="BI639" s="1" t="s">
        <v>120</v>
      </c>
      <c r="BL639" s="6">
        <v>320000</v>
      </c>
      <c r="BN639" s="6">
        <v>320000</v>
      </c>
      <c r="BO639" s="6">
        <v>384000</v>
      </c>
      <c r="BP639" s="6">
        <v>384000</v>
      </c>
      <c r="BQ639" s="6">
        <v>768000</v>
      </c>
      <c r="BS639" s="6">
        <v>384000</v>
      </c>
      <c r="BT639" s="6">
        <v>226560</v>
      </c>
      <c r="BU639" s="6">
        <v>610560</v>
      </c>
      <c r="BV639" s="6">
        <v>384000</v>
      </c>
      <c r="BW639" s="6">
        <v>384000</v>
      </c>
      <c r="BX639" s="6">
        <v>768000</v>
      </c>
      <c r="BY639" s="1" t="s">
        <v>107</v>
      </c>
      <c r="BZ639" s="1" t="s">
        <v>130</v>
      </c>
      <c r="CT639" s="6"/>
    </row>
    <row r="640" spans="1:98" x14ac:dyDescent="0.25">
      <c r="A640" s="1" t="s">
        <v>107</v>
      </c>
      <c r="B640" s="1" t="s">
        <v>108</v>
      </c>
      <c r="C640" s="1" t="s">
        <v>109</v>
      </c>
      <c r="D640" s="1" t="s">
        <v>110</v>
      </c>
      <c r="E640" s="1" t="s">
        <v>372</v>
      </c>
      <c r="F640" s="1" t="s">
        <v>373</v>
      </c>
      <c r="G640" s="1" t="s">
        <v>374</v>
      </c>
      <c r="H640" s="1" t="s">
        <v>486</v>
      </c>
      <c r="I640" s="1" t="s">
        <v>487</v>
      </c>
      <c r="J640" s="1" t="s">
        <v>488</v>
      </c>
      <c r="K640" s="1" t="s">
        <v>489</v>
      </c>
      <c r="L640" s="1" t="s">
        <v>487</v>
      </c>
      <c r="M640" s="1" t="s">
        <v>490</v>
      </c>
      <c r="P640" s="1" t="s">
        <v>120</v>
      </c>
      <c r="S640" s="1" t="s">
        <v>120</v>
      </c>
      <c r="V640" s="1" t="s">
        <v>120</v>
      </c>
      <c r="Y640" s="1" t="s">
        <v>120</v>
      </c>
      <c r="AB640" s="1" t="s">
        <v>120</v>
      </c>
      <c r="AE640" s="1" t="s">
        <v>120</v>
      </c>
      <c r="AF640" s="1" t="s">
        <v>121</v>
      </c>
      <c r="AG640" s="1" t="s">
        <v>122</v>
      </c>
      <c r="AH640" s="1" t="s">
        <v>123</v>
      </c>
      <c r="AI640" s="1" t="s">
        <v>124</v>
      </c>
      <c r="AJ640" s="1" t="s">
        <v>125</v>
      </c>
      <c r="AK640" s="1" t="s">
        <v>126</v>
      </c>
      <c r="AL640" s="1" t="s">
        <v>166</v>
      </c>
      <c r="AM640" s="1" t="s">
        <v>167</v>
      </c>
      <c r="AN640" s="1" t="s">
        <v>168</v>
      </c>
      <c r="AO640" s="1" t="s">
        <v>169</v>
      </c>
      <c r="AP640" s="1" t="s">
        <v>151</v>
      </c>
      <c r="AQ640" s="1" t="s">
        <v>170</v>
      </c>
      <c r="AT640" s="1" t="s">
        <v>120</v>
      </c>
      <c r="AW640" s="1" t="s">
        <v>120</v>
      </c>
      <c r="AZ640" s="1" t="s">
        <v>120</v>
      </c>
      <c r="BC640" s="1" t="s">
        <v>120</v>
      </c>
      <c r="BF640" s="1" t="s">
        <v>120</v>
      </c>
      <c r="BI640" s="1" t="s">
        <v>120</v>
      </c>
      <c r="BL640" s="6">
        <v>160000</v>
      </c>
      <c r="BN640" s="6">
        <v>160000</v>
      </c>
      <c r="BO640" s="6">
        <v>192000</v>
      </c>
      <c r="BP640" s="6">
        <v>192000</v>
      </c>
      <c r="BQ640" s="6">
        <v>384000</v>
      </c>
      <c r="BS640" s="6">
        <v>192000</v>
      </c>
      <c r="BT640" s="6">
        <v>113280</v>
      </c>
      <c r="BU640" s="6">
        <v>305280</v>
      </c>
      <c r="BV640" s="6">
        <v>192000</v>
      </c>
      <c r="BW640" s="6">
        <v>192000</v>
      </c>
      <c r="BX640" s="6">
        <v>384000</v>
      </c>
      <c r="BY640" s="1" t="s">
        <v>107</v>
      </c>
      <c r="BZ640" s="1" t="s">
        <v>130</v>
      </c>
      <c r="CT640" s="6"/>
    </row>
    <row r="641" spans="1:98" x14ac:dyDescent="0.25">
      <c r="A641" s="1" t="s">
        <v>107</v>
      </c>
      <c r="B641" s="1" t="s">
        <v>108</v>
      </c>
      <c r="C641" s="1" t="s">
        <v>109</v>
      </c>
      <c r="D641" s="1" t="s">
        <v>110</v>
      </c>
      <c r="E641" s="1" t="s">
        <v>372</v>
      </c>
      <c r="F641" s="1" t="s">
        <v>373</v>
      </c>
      <c r="G641" s="1" t="s">
        <v>374</v>
      </c>
      <c r="H641" s="1" t="s">
        <v>486</v>
      </c>
      <c r="I641" s="1" t="s">
        <v>487</v>
      </c>
      <c r="J641" s="1" t="s">
        <v>488</v>
      </c>
      <c r="K641" s="1" t="s">
        <v>489</v>
      </c>
      <c r="L641" s="1" t="s">
        <v>487</v>
      </c>
      <c r="M641" s="1" t="s">
        <v>490</v>
      </c>
      <c r="P641" s="1" t="s">
        <v>120</v>
      </c>
      <c r="S641" s="1" t="s">
        <v>120</v>
      </c>
      <c r="V641" s="1" t="s">
        <v>120</v>
      </c>
      <c r="Y641" s="1" t="s">
        <v>120</v>
      </c>
      <c r="AB641" s="1" t="s">
        <v>120</v>
      </c>
      <c r="AE641" s="1" t="s">
        <v>120</v>
      </c>
      <c r="AF641" s="1" t="s">
        <v>121</v>
      </c>
      <c r="AG641" s="1" t="s">
        <v>122</v>
      </c>
      <c r="AH641" s="1" t="s">
        <v>123</v>
      </c>
      <c r="AI641" s="1" t="s">
        <v>124</v>
      </c>
      <c r="AJ641" s="1" t="s">
        <v>125</v>
      </c>
      <c r="AK641" s="1" t="s">
        <v>126</v>
      </c>
      <c r="AL641" s="1" t="s">
        <v>171</v>
      </c>
      <c r="AM641" s="1" t="s">
        <v>172</v>
      </c>
      <c r="AN641" s="1" t="s">
        <v>173</v>
      </c>
      <c r="AO641" s="1" t="s">
        <v>174</v>
      </c>
      <c r="AP641" s="1" t="s">
        <v>151</v>
      </c>
      <c r="AQ641" s="1" t="s">
        <v>175</v>
      </c>
      <c r="AT641" s="1" t="s">
        <v>120</v>
      </c>
      <c r="AW641" s="1" t="s">
        <v>120</v>
      </c>
      <c r="AZ641" s="1" t="s">
        <v>120</v>
      </c>
      <c r="BC641" s="1" t="s">
        <v>120</v>
      </c>
      <c r="BF641" s="1" t="s">
        <v>120</v>
      </c>
      <c r="BI641" s="1" t="s">
        <v>120</v>
      </c>
      <c r="BL641" s="6">
        <v>160000</v>
      </c>
      <c r="BN641" s="6">
        <v>160000</v>
      </c>
      <c r="BO641" s="6">
        <v>192000</v>
      </c>
      <c r="BP641" s="6">
        <v>192000</v>
      </c>
      <c r="BQ641" s="6">
        <v>384000</v>
      </c>
      <c r="BS641" s="6">
        <v>192000</v>
      </c>
      <c r="BT641" s="6">
        <v>113280</v>
      </c>
      <c r="BU641" s="6">
        <v>305280</v>
      </c>
      <c r="BV641" s="6">
        <v>192000</v>
      </c>
      <c r="BW641" s="6">
        <v>192000</v>
      </c>
      <c r="BX641" s="6">
        <v>384000</v>
      </c>
      <c r="BY641" s="1" t="s">
        <v>107</v>
      </c>
      <c r="BZ641" s="1" t="s">
        <v>130</v>
      </c>
      <c r="CT641" s="6"/>
    </row>
    <row r="642" spans="1:98" x14ac:dyDescent="0.25">
      <c r="A642" s="1" t="s">
        <v>107</v>
      </c>
      <c r="B642" s="1" t="s">
        <v>108</v>
      </c>
      <c r="C642" s="1" t="s">
        <v>109</v>
      </c>
      <c r="D642" s="1" t="s">
        <v>110</v>
      </c>
      <c r="E642" s="1" t="s">
        <v>372</v>
      </c>
      <c r="F642" s="1" t="s">
        <v>373</v>
      </c>
      <c r="G642" s="1" t="s">
        <v>374</v>
      </c>
      <c r="H642" s="1" t="s">
        <v>486</v>
      </c>
      <c r="I642" s="1" t="s">
        <v>487</v>
      </c>
      <c r="J642" s="1" t="s">
        <v>488</v>
      </c>
      <c r="K642" s="1" t="s">
        <v>491</v>
      </c>
      <c r="L642" s="1" t="s">
        <v>492</v>
      </c>
      <c r="M642" s="1" t="s">
        <v>493</v>
      </c>
      <c r="P642" s="1" t="s">
        <v>120</v>
      </c>
      <c r="S642" s="1" t="s">
        <v>120</v>
      </c>
      <c r="V642" s="1" t="s">
        <v>120</v>
      </c>
      <c r="Y642" s="1" t="s">
        <v>120</v>
      </c>
      <c r="AB642" s="1" t="s">
        <v>120</v>
      </c>
      <c r="AE642" s="1" t="s">
        <v>120</v>
      </c>
      <c r="AF642" s="1" t="s">
        <v>121</v>
      </c>
      <c r="AG642" s="1" t="s">
        <v>122</v>
      </c>
      <c r="AH642" s="1" t="s">
        <v>123</v>
      </c>
      <c r="AI642" s="1" t="s">
        <v>124</v>
      </c>
      <c r="AJ642" s="1" t="s">
        <v>125</v>
      </c>
      <c r="AK642" s="1" t="s">
        <v>126</v>
      </c>
      <c r="AL642" s="1" t="s">
        <v>187</v>
      </c>
      <c r="AM642" s="1" t="s">
        <v>188</v>
      </c>
      <c r="AN642" s="1" t="s">
        <v>189</v>
      </c>
      <c r="AQ642" s="1" t="s">
        <v>120</v>
      </c>
      <c r="AT642" s="1" t="s">
        <v>120</v>
      </c>
      <c r="AW642" s="1" t="s">
        <v>120</v>
      </c>
      <c r="AZ642" s="1" t="s">
        <v>120</v>
      </c>
      <c r="BC642" s="1" t="s">
        <v>120</v>
      </c>
      <c r="BF642" s="1" t="s">
        <v>120</v>
      </c>
      <c r="BI642" s="1" t="s">
        <v>120</v>
      </c>
      <c r="BL642" s="6">
        <v>500000</v>
      </c>
      <c r="BM642" s="6">
        <v>400000</v>
      </c>
      <c r="BN642" s="6">
        <v>900000</v>
      </c>
      <c r="BO642" s="6">
        <v>600000</v>
      </c>
      <c r="BP642" s="6">
        <v>600000</v>
      </c>
      <c r="BQ642" s="6">
        <v>1200000</v>
      </c>
      <c r="BS642" s="6">
        <v>600000</v>
      </c>
      <c r="BT642" s="6">
        <v>354000</v>
      </c>
      <c r="BU642" s="6">
        <v>954000</v>
      </c>
      <c r="BV642" s="6">
        <v>600000</v>
      </c>
      <c r="BW642" s="6">
        <v>600000</v>
      </c>
      <c r="BX642" s="6">
        <v>1200000</v>
      </c>
      <c r="BY642" s="1" t="s">
        <v>107</v>
      </c>
      <c r="BZ642" s="1" t="s">
        <v>130</v>
      </c>
      <c r="CT642" s="6"/>
    </row>
    <row r="643" spans="1:98" x14ac:dyDescent="0.25">
      <c r="A643" s="1" t="s">
        <v>107</v>
      </c>
      <c r="B643" s="1" t="s">
        <v>108</v>
      </c>
      <c r="C643" s="1" t="s">
        <v>109</v>
      </c>
      <c r="D643" s="1" t="s">
        <v>110</v>
      </c>
      <c r="E643" s="1" t="s">
        <v>372</v>
      </c>
      <c r="F643" s="1" t="s">
        <v>373</v>
      </c>
      <c r="G643" s="1" t="s">
        <v>374</v>
      </c>
      <c r="H643" s="1" t="s">
        <v>486</v>
      </c>
      <c r="I643" s="1" t="s">
        <v>487</v>
      </c>
      <c r="J643" s="1" t="s">
        <v>488</v>
      </c>
      <c r="K643" s="1" t="s">
        <v>491</v>
      </c>
      <c r="L643" s="1" t="s">
        <v>492</v>
      </c>
      <c r="M643" s="1" t="s">
        <v>493</v>
      </c>
      <c r="P643" s="1" t="s">
        <v>120</v>
      </c>
      <c r="S643" s="1" t="s">
        <v>120</v>
      </c>
      <c r="V643" s="1" t="s">
        <v>120</v>
      </c>
      <c r="Y643" s="1" t="s">
        <v>120</v>
      </c>
      <c r="AB643" s="1" t="s">
        <v>120</v>
      </c>
      <c r="AE643" s="1" t="s">
        <v>120</v>
      </c>
      <c r="AF643" s="1" t="s">
        <v>121</v>
      </c>
      <c r="AG643" s="1" t="s">
        <v>122</v>
      </c>
      <c r="AH643" s="1" t="s">
        <v>123</v>
      </c>
      <c r="AI643" s="1" t="s">
        <v>124</v>
      </c>
      <c r="AJ643" s="1" t="s">
        <v>125</v>
      </c>
      <c r="AK643" s="1" t="s">
        <v>126</v>
      </c>
      <c r="AL643" s="1" t="s">
        <v>187</v>
      </c>
      <c r="AM643" s="1" t="s">
        <v>188</v>
      </c>
      <c r="AN643" s="1" t="s">
        <v>189</v>
      </c>
      <c r="AO643" s="1" t="s">
        <v>190</v>
      </c>
      <c r="AP643" s="1" t="s">
        <v>151</v>
      </c>
      <c r="AQ643" s="1" t="s">
        <v>191</v>
      </c>
      <c r="AT643" s="1" t="s">
        <v>120</v>
      </c>
      <c r="AW643" s="1" t="s">
        <v>120</v>
      </c>
      <c r="AZ643" s="1" t="s">
        <v>120</v>
      </c>
      <c r="BC643" s="1" t="s">
        <v>120</v>
      </c>
      <c r="BF643" s="1" t="s">
        <v>120</v>
      </c>
      <c r="BI643" s="1" t="s">
        <v>120</v>
      </c>
      <c r="BL643" s="6">
        <v>440000</v>
      </c>
      <c r="BM643" s="6">
        <v>200000</v>
      </c>
      <c r="BN643" s="6">
        <v>640000</v>
      </c>
      <c r="BO643" s="6">
        <v>528000</v>
      </c>
      <c r="BP643" s="6">
        <v>528000</v>
      </c>
      <c r="BQ643" s="6">
        <v>1056000</v>
      </c>
      <c r="BS643" s="6">
        <v>528000</v>
      </c>
      <c r="BT643" s="6">
        <v>311520</v>
      </c>
      <c r="BU643" s="6">
        <v>839520</v>
      </c>
      <c r="BV643" s="6">
        <v>528000</v>
      </c>
      <c r="BW643" s="6">
        <v>528000</v>
      </c>
      <c r="BX643" s="6">
        <v>1056000</v>
      </c>
      <c r="BY643" s="1" t="s">
        <v>107</v>
      </c>
      <c r="BZ643" s="1" t="s">
        <v>130</v>
      </c>
      <c r="CT643" s="6"/>
    </row>
    <row r="644" spans="1:98" x14ac:dyDescent="0.25">
      <c r="A644" s="1" t="s">
        <v>107</v>
      </c>
      <c r="B644" s="1" t="s">
        <v>108</v>
      </c>
      <c r="C644" s="1" t="s">
        <v>109</v>
      </c>
      <c r="D644" s="1" t="s">
        <v>110</v>
      </c>
      <c r="E644" s="1" t="s">
        <v>372</v>
      </c>
      <c r="F644" s="1" t="s">
        <v>373</v>
      </c>
      <c r="G644" s="1" t="s">
        <v>374</v>
      </c>
      <c r="H644" s="1" t="s">
        <v>486</v>
      </c>
      <c r="I644" s="1" t="s">
        <v>487</v>
      </c>
      <c r="J644" s="1" t="s">
        <v>488</v>
      </c>
      <c r="K644" s="1" t="s">
        <v>491</v>
      </c>
      <c r="L644" s="1" t="s">
        <v>492</v>
      </c>
      <c r="M644" s="1" t="s">
        <v>493</v>
      </c>
      <c r="P644" s="1" t="s">
        <v>120</v>
      </c>
      <c r="S644" s="1" t="s">
        <v>120</v>
      </c>
      <c r="V644" s="1" t="s">
        <v>120</v>
      </c>
      <c r="Y644" s="1" t="s">
        <v>120</v>
      </c>
      <c r="AB644" s="1" t="s">
        <v>120</v>
      </c>
      <c r="AE644" s="1" t="s">
        <v>120</v>
      </c>
      <c r="AF644" s="1" t="s">
        <v>121</v>
      </c>
      <c r="AG644" s="1" t="s">
        <v>122</v>
      </c>
      <c r="AH644" s="1" t="s">
        <v>123</v>
      </c>
      <c r="AI644" s="1" t="s">
        <v>124</v>
      </c>
      <c r="AJ644" s="1" t="s">
        <v>125</v>
      </c>
      <c r="AK644" s="1" t="s">
        <v>126</v>
      </c>
      <c r="AL644" s="1" t="s">
        <v>187</v>
      </c>
      <c r="AM644" s="1" t="s">
        <v>188</v>
      </c>
      <c r="AN644" s="1" t="s">
        <v>189</v>
      </c>
      <c r="AO644" s="1" t="s">
        <v>192</v>
      </c>
      <c r="AP644" s="1" t="s">
        <v>154</v>
      </c>
      <c r="AQ644" s="1" t="s">
        <v>193</v>
      </c>
      <c r="AT644" s="1" t="s">
        <v>120</v>
      </c>
      <c r="AW644" s="1" t="s">
        <v>120</v>
      </c>
      <c r="AZ644" s="1" t="s">
        <v>120</v>
      </c>
      <c r="BC644" s="1" t="s">
        <v>120</v>
      </c>
      <c r="BF644" s="1" t="s">
        <v>120</v>
      </c>
      <c r="BI644" s="1" t="s">
        <v>120</v>
      </c>
      <c r="BL644" s="6">
        <v>440000</v>
      </c>
      <c r="BM644" s="6">
        <v>200000</v>
      </c>
      <c r="BN644" s="6">
        <v>640000</v>
      </c>
      <c r="BO644" s="6">
        <v>528000</v>
      </c>
      <c r="BP644" s="6">
        <v>528000</v>
      </c>
      <c r="BQ644" s="6">
        <v>1056000</v>
      </c>
      <c r="BS644" s="6">
        <v>528000</v>
      </c>
      <c r="BT644" s="6">
        <v>311520</v>
      </c>
      <c r="BU644" s="6">
        <v>839520</v>
      </c>
      <c r="BV644" s="6">
        <v>528000</v>
      </c>
      <c r="BW644" s="6">
        <v>528000</v>
      </c>
      <c r="BX644" s="6">
        <v>1056000</v>
      </c>
      <c r="BY644" s="1" t="s">
        <v>107</v>
      </c>
      <c r="BZ644" s="1" t="s">
        <v>130</v>
      </c>
      <c r="CT644" s="6"/>
    </row>
    <row r="645" spans="1:98" x14ac:dyDescent="0.25">
      <c r="A645" s="1" t="s">
        <v>107</v>
      </c>
      <c r="B645" s="1" t="s">
        <v>108</v>
      </c>
      <c r="C645" s="1" t="s">
        <v>109</v>
      </c>
      <c r="D645" s="1" t="s">
        <v>110</v>
      </c>
      <c r="E645" s="1" t="s">
        <v>372</v>
      </c>
      <c r="F645" s="1" t="s">
        <v>373</v>
      </c>
      <c r="G645" s="1" t="s">
        <v>374</v>
      </c>
      <c r="H645" s="1" t="s">
        <v>486</v>
      </c>
      <c r="I645" s="1" t="s">
        <v>487</v>
      </c>
      <c r="J645" s="1" t="s">
        <v>488</v>
      </c>
      <c r="K645" s="1" t="s">
        <v>491</v>
      </c>
      <c r="L645" s="1" t="s">
        <v>492</v>
      </c>
      <c r="M645" s="1" t="s">
        <v>493</v>
      </c>
      <c r="P645" s="1" t="s">
        <v>120</v>
      </c>
      <c r="S645" s="1" t="s">
        <v>120</v>
      </c>
      <c r="V645" s="1" t="s">
        <v>120</v>
      </c>
      <c r="Y645" s="1" t="s">
        <v>120</v>
      </c>
      <c r="AB645" s="1" t="s">
        <v>120</v>
      </c>
      <c r="AE645" s="1" t="s">
        <v>120</v>
      </c>
      <c r="AF645" s="1" t="s">
        <v>121</v>
      </c>
      <c r="AG645" s="1" t="s">
        <v>122</v>
      </c>
      <c r="AH645" s="1" t="s">
        <v>123</v>
      </c>
      <c r="AI645" s="1" t="s">
        <v>124</v>
      </c>
      <c r="AJ645" s="1" t="s">
        <v>125</v>
      </c>
      <c r="AK645" s="1" t="s">
        <v>126</v>
      </c>
      <c r="AL645" s="1" t="s">
        <v>187</v>
      </c>
      <c r="AM645" s="1" t="s">
        <v>188</v>
      </c>
      <c r="AN645" s="1" t="s">
        <v>189</v>
      </c>
      <c r="AO645" s="1" t="s">
        <v>194</v>
      </c>
      <c r="AP645" s="1" t="s">
        <v>143</v>
      </c>
      <c r="AQ645" s="1" t="s">
        <v>195</v>
      </c>
      <c r="AT645" s="1" t="s">
        <v>120</v>
      </c>
      <c r="AW645" s="1" t="s">
        <v>120</v>
      </c>
      <c r="AZ645" s="1" t="s">
        <v>120</v>
      </c>
      <c r="BC645" s="1" t="s">
        <v>120</v>
      </c>
      <c r="BF645" s="1" t="s">
        <v>120</v>
      </c>
      <c r="BI645" s="1" t="s">
        <v>120</v>
      </c>
      <c r="BL645" s="6">
        <v>440000</v>
      </c>
      <c r="BM645" s="6">
        <v>200000</v>
      </c>
      <c r="BN645" s="6">
        <v>640000</v>
      </c>
      <c r="BO645" s="6">
        <v>528000</v>
      </c>
      <c r="BP645" s="6">
        <v>528000</v>
      </c>
      <c r="BQ645" s="6">
        <v>1056000</v>
      </c>
      <c r="BS645" s="6">
        <v>528000</v>
      </c>
      <c r="BT645" s="6">
        <v>311520</v>
      </c>
      <c r="BU645" s="6">
        <v>839520</v>
      </c>
      <c r="BV645" s="6">
        <v>528000</v>
      </c>
      <c r="BW645" s="6">
        <v>528000</v>
      </c>
      <c r="BX645" s="6">
        <v>1056000</v>
      </c>
      <c r="BY645" s="1" t="s">
        <v>107</v>
      </c>
      <c r="BZ645" s="1" t="s">
        <v>130</v>
      </c>
      <c r="CT645" s="6"/>
    </row>
    <row r="646" spans="1:98" x14ac:dyDescent="0.25">
      <c r="A646" s="1" t="s">
        <v>107</v>
      </c>
      <c r="B646" s="1" t="s">
        <v>108</v>
      </c>
      <c r="C646" s="1" t="s">
        <v>109</v>
      </c>
      <c r="D646" s="1" t="s">
        <v>110</v>
      </c>
      <c r="E646" s="1" t="s">
        <v>372</v>
      </c>
      <c r="F646" s="1" t="s">
        <v>373</v>
      </c>
      <c r="G646" s="1" t="s">
        <v>374</v>
      </c>
      <c r="H646" s="1" t="s">
        <v>486</v>
      </c>
      <c r="I646" s="1" t="s">
        <v>487</v>
      </c>
      <c r="J646" s="1" t="s">
        <v>488</v>
      </c>
      <c r="K646" s="1" t="s">
        <v>491</v>
      </c>
      <c r="L646" s="1" t="s">
        <v>492</v>
      </c>
      <c r="M646" s="1" t="s">
        <v>493</v>
      </c>
      <c r="P646" s="1" t="s">
        <v>120</v>
      </c>
      <c r="S646" s="1" t="s">
        <v>120</v>
      </c>
      <c r="V646" s="1" t="s">
        <v>120</v>
      </c>
      <c r="Y646" s="1" t="s">
        <v>120</v>
      </c>
      <c r="AB646" s="1" t="s">
        <v>120</v>
      </c>
      <c r="AE646" s="1" t="s">
        <v>120</v>
      </c>
      <c r="AF646" s="1" t="s">
        <v>121</v>
      </c>
      <c r="AG646" s="1" t="s">
        <v>122</v>
      </c>
      <c r="AH646" s="1" t="s">
        <v>123</v>
      </c>
      <c r="AI646" s="1" t="s">
        <v>124</v>
      </c>
      <c r="AJ646" s="1" t="s">
        <v>125</v>
      </c>
      <c r="AK646" s="1" t="s">
        <v>126</v>
      </c>
      <c r="AL646" s="1" t="s">
        <v>187</v>
      </c>
      <c r="AM646" s="1" t="s">
        <v>188</v>
      </c>
      <c r="AN646" s="1" t="s">
        <v>189</v>
      </c>
      <c r="AO646" s="1" t="s">
        <v>196</v>
      </c>
      <c r="AP646" s="1" t="s">
        <v>148</v>
      </c>
      <c r="AQ646" s="1" t="s">
        <v>197</v>
      </c>
      <c r="AT646" s="1" t="s">
        <v>120</v>
      </c>
      <c r="AW646" s="1" t="s">
        <v>120</v>
      </c>
      <c r="AZ646" s="1" t="s">
        <v>120</v>
      </c>
      <c r="BC646" s="1" t="s">
        <v>120</v>
      </c>
      <c r="BF646" s="1" t="s">
        <v>120</v>
      </c>
      <c r="BI646" s="1" t="s">
        <v>120</v>
      </c>
      <c r="BL646" s="6">
        <v>880000</v>
      </c>
      <c r="BM646" s="6">
        <v>400000</v>
      </c>
      <c r="BN646" s="6">
        <v>1280000</v>
      </c>
      <c r="BO646" s="6">
        <v>1056000</v>
      </c>
      <c r="BP646" s="6">
        <v>1056000</v>
      </c>
      <c r="BQ646" s="6">
        <v>2112000</v>
      </c>
      <c r="BS646" s="6">
        <v>1056000</v>
      </c>
      <c r="BT646" s="6">
        <v>623040</v>
      </c>
      <c r="BU646" s="6">
        <v>1679040</v>
      </c>
      <c r="BV646" s="6">
        <v>1056000</v>
      </c>
      <c r="BW646" s="6">
        <v>1056000</v>
      </c>
      <c r="BX646" s="6">
        <v>2112000</v>
      </c>
      <c r="BY646" s="1" t="s">
        <v>107</v>
      </c>
      <c r="BZ646" s="1" t="s">
        <v>130</v>
      </c>
      <c r="CT646" s="6"/>
    </row>
    <row r="647" spans="1:98" x14ac:dyDescent="0.25">
      <c r="A647" s="1" t="s">
        <v>107</v>
      </c>
      <c r="B647" s="1" t="s">
        <v>108</v>
      </c>
      <c r="C647" s="1" t="s">
        <v>109</v>
      </c>
      <c r="D647" s="1" t="s">
        <v>110</v>
      </c>
      <c r="E647" s="1" t="s">
        <v>372</v>
      </c>
      <c r="F647" s="1" t="s">
        <v>373</v>
      </c>
      <c r="G647" s="1" t="s">
        <v>374</v>
      </c>
      <c r="H647" s="1" t="s">
        <v>486</v>
      </c>
      <c r="I647" s="1" t="s">
        <v>487</v>
      </c>
      <c r="J647" s="1" t="s">
        <v>488</v>
      </c>
      <c r="K647" s="1" t="s">
        <v>494</v>
      </c>
      <c r="L647" s="1" t="s">
        <v>492</v>
      </c>
      <c r="M647" s="1" t="s">
        <v>495</v>
      </c>
      <c r="P647" s="1" t="s">
        <v>120</v>
      </c>
      <c r="S647" s="1" t="s">
        <v>120</v>
      </c>
      <c r="V647" s="1" t="s">
        <v>120</v>
      </c>
      <c r="Y647" s="1" t="s">
        <v>120</v>
      </c>
      <c r="AB647" s="1" t="s">
        <v>120</v>
      </c>
      <c r="AE647" s="1" t="s">
        <v>120</v>
      </c>
      <c r="AF647" s="1" t="s">
        <v>121</v>
      </c>
      <c r="AG647" s="1" t="s">
        <v>122</v>
      </c>
      <c r="AH647" s="1" t="s">
        <v>123</v>
      </c>
      <c r="AI647" s="1" t="s">
        <v>124</v>
      </c>
      <c r="AJ647" s="1" t="s">
        <v>125</v>
      </c>
      <c r="AK647" s="1" t="s">
        <v>126</v>
      </c>
      <c r="AL647" s="1" t="s">
        <v>187</v>
      </c>
      <c r="AM647" s="1" t="s">
        <v>188</v>
      </c>
      <c r="AN647" s="1" t="s">
        <v>189</v>
      </c>
      <c r="AQ647" s="1" t="s">
        <v>120</v>
      </c>
      <c r="AT647" s="1" t="s">
        <v>120</v>
      </c>
      <c r="AW647" s="1" t="s">
        <v>120</v>
      </c>
      <c r="AZ647" s="1" t="s">
        <v>120</v>
      </c>
      <c r="BC647" s="1" t="s">
        <v>120</v>
      </c>
      <c r="BF647" s="1" t="s">
        <v>120</v>
      </c>
      <c r="BI647" s="1" t="s">
        <v>120</v>
      </c>
      <c r="BL647" s="6">
        <v>500000</v>
      </c>
      <c r="BM647" s="6">
        <v>400000</v>
      </c>
      <c r="BN647" s="6">
        <v>900000</v>
      </c>
      <c r="BO647" s="6">
        <v>600000</v>
      </c>
      <c r="BP647" s="6">
        <v>600000</v>
      </c>
      <c r="BQ647" s="6">
        <v>1200000</v>
      </c>
      <c r="BS647" s="6">
        <v>600000</v>
      </c>
      <c r="BT647" s="6">
        <v>354000</v>
      </c>
      <c r="BU647" s="6">
        <v>954000</v>
      </c>
      <c r="BV647" s="6">
        <v>600000</v>
      </c>
      <c r="BW647" s="6">
        <v>600000</v>
      </c>
      <c r="BX647" s="6">
        <v>1200000</v>
      </c>
      <c r="BY647" s="1" t="s">
        <v>107</v>
      </c>
      <c r="BZ647" s="1" t="s">
        <v>130</v>
      </c>
      <c r="CT647" s="6"/>
    </row>
    <row r="648" spans="1:98" x14ac:dyDescent="0.25">
      <c r="A648" s="1" t="s">
        <v>107</v>
      </c>
      <c r="B648" s="1" t="s">
        <v>108</v>
      </c>
      <c r="C648" s="1" t="s">
        <v>109</v>
      </c>
      <c r="D648" s="1" t="s">
        <v>110</v>
      </c>
      <c r="E648" s="1" t="s">
        <v>372</v>
      </c>
      <c r="F648" s="1" t="s">
        <v>373</v>
      </c>
      <c r="G648" s="1" t="s">
        <v>374</v>
      </c>
      <c r="H648" s="1" t="s">
        <v>486</v>
      </c>
      <c r="I648" s="1" t="s">
        <v>487</v>
      </c>
      <c r="J648" s="1" t="s">
        <v>488</v>
      </c>
      <c r="K648" s="1" t="s">
        <v>494</v>
      </c>
      <c r="L648" s="1" t="s">
        <v>492</v>
      </c>
      <c r="M648" s="1" t="s">
        <v>495</v>
      </c>
      <c r="P648" s="1" t="s">
        <v>120</v>
      </c>
      <c r="S648" s="1" t="s">
        <v>120</v>
      </c>
      <c r="V648" s="1" t="s">
        <v>120</v>
      </c>
      <c r="Y648" s="1" t="s">
        <v>120</v>
      </c>
      <c r="AB648" s="1" t="s">
        <v>120</v>
      </c>
      <c r="AE648" s="1" t="s">
        <v>120</v>
      </c>
      <c r="AF648" s="1" t="s">
        <v>121</v>
      </c>
      <c r="AG648" s="1" t="s">
        <v>122</v>
      </c>
      <c r="AH648" s="1" t="s">
        <v>123</v>
      </c>
      <c r="AI648" s="1" t="s">
        <v>124</v>
      </c>
      <c r="AJ648" s="1" t="s">
        <v>125</v>
      </c>
      <c r="AK648" s="1" t="s">
        <v>126</v>
      </c>
      <c r="AL648" s="1" t="s">
        <v>187</v>
      </c>
      <c r="AM648" s="1" t="s">
        <v>188</v>
      </c>
      <c r="AN648" s="1" t="s">
        <v>189</v>
      </c>
      <c r="AO648" s="1" t="s">
        <v>190</v>
      </c>
      <c r="AP648" s="1" t="s">
        <v>151</v>
      </c>
      <c r="AQ648" s="1" t="s">
        <v>191</v>
      </c>
      <c r="AT648" s="1" t="s">
        <v>120</v>
      </c>
      <c r="AW648" s="1" t="s">
        <v>120</v>
      </c>
      <c r="AZ648" s="1" t="s">
        <v>120</v>
      </c>
      <c r="BC648" s="1" t="s">
        <v>120</v>
      </c>
      <c r="BF648" s="1" t="s">
        <v>120</v>
      </c>
      <c r="BI648" s="1" t="s">
        <v>120</v>
      </c>
      <c r="BL648" s="6">
        <v>440000</v>
      </c>
      <c r="BM648" s="6">
        <v>200000</v>
      </c>
      <c r="BN648" s="6">
        <v>640000</v>
      </c>
      <c r="BO648" s="6">
        <v>528000</v>
      </c>
      <c r="BP648" s="6">
        <v>528000</v>
      </c>
      <c r="BQ648" s="6">
        <v>1056000</v>
      </c>
      <c r="BS648" s="6">
        <v>528000</v>
      </c>
      <c r="BT648" s="6">
        <v>311520</v>
      </c>
      <c r="BU648" s="6">
        <v>839520</v>
      </c>
      <c r="BV648" s="6">
        <v>528000</v>
      </c>
      <c r="BW648" s="6">
        <v>528000</v>
      </c>
      <c r="BX648" s="6">
        <v>1056000</v>
      </c>
      <c r="BY648" s="1" t="s">
        <v>107</v>
      </c>
      <c r="BZ648" s="1" t="s">
        <v>130</v>
      </c>
      <c r="CT648" s="6"/>
    </row>
    <row r="649" spans="1:98" x14ac:dyDescent="0.25">
      <c r="A649" s="1" t="s">
        <v>107</v>
      </c>
      <c r="B649" s="1" t="s">
        <v>108</v>
      </c>
      <c r="C649" s="1" t="s">
        <v>109</v>
      </c>
      <c r="D649" s="1" t="s">
        <v>110</v>
      </c>
      <c r="E649" s="1" t="s">
        <v>372</v>
      </c>
      <c r="F649" s="1" t="s">
        <v>373</v>
      </c>
      <c r="G649" s="1" t="s">
        <v>374</v>
      </c>
      <c r="H649" s="1" t="s">
        <v>486</v>
      </c>
      <c r="I649" s="1" t="s">
        <v>487</v>
      </c>
      <c r="J649" s="1" t="s">
        <v>488</v>
      </c>
      <c r="K649" s="1" t="s">
        <v>494</v>
      </c>
      <c r="L649" s="1" t="s">
        <v>492</v>
      </c>
      <c r="M649" s="1" t="s">
        <v>495</v>
      </c>
      <c r="P649" s="1" t="s">
        <v>120</v>
      </c>
      <c r="S649" s="1" t="s">
        <v>120</v>
      </c>
      <c r="V649" s="1" t="s">
        <v>120</v>
      </c>
      <c r="Y649" s="1" t="s">
        <v>120</v>
      </c>
      <c r="AB649" s="1" t="s">
        <v>120</v>
      </c>
      <c r="AE649" s="1" t="s">
        <v>120</v>
      </c>
      <c r="AF649" s="1" t="s">
        <v>121</v>
      </c>
      <c r="AG649" s="1" t="s">
        <v>122</v>
      </c>
      <c r="AH649" s="1" t="s">
        <v>123</v>
      </c>
      <c r="AI649" s="1" t="s">
        <v>124</v>
      </c>
      <c r="AJ649" s="1" t="s">
        <v>125</v>
      </c>
      <c r="AK649" s="1" t="s">
        <v>126</v>
      </c>
      <c r="AL649" s="1" t="s">
        <v>187</v>
      </c>
      <c r="AM649" s="1" t="s">
        <v>188</v>
      </c>
      <c r="AN649" s="1" t="s">
        <v>189</v>
      </c>
      <c r="AO649" s="1" t="s">
        <v>192</v>
      </c>
      <c r="AP649" s="1" t="s">
        <v>154</v>
      </c>
      <c r="AQ649" s="1" t="s">
        <v>193</v>
      </c>
      <c r="AT649" s="1" t="s">
        <v>120</v>
      </c>
      <c r="AW649" s="1" t="s">
        <v>120</v>
      </c>
      <c r="AZ649" s="1" t="s">
        <v>120</v>
      </c>
      <c r="BC649" s="1" t="s">
        <v>120</v>
      </c>
      <c r="BF649" s="1" t="s">
        <v>120</v>
      </c>
      <c r="BI649" s="1" t="s">
        <v>120</v>
      </c>
      <c r="BL649" s="6">
        <v>440000</v>
      </c>
      <c r="BM649" s="6">
        <v>200000</v>
      </c>
      <c r="BN649" s="6">
        <v>640000</v>
      </c>
      <c r="BO649" s="6">
        <v>528000</v>
      </c>
      <c r="BP649" s="6">
        <v>528000</v>
      </c>
      <c r="BQ649" s="6">
        <v>1056000</v>
      </c>
      <c r="BS649" s="6">
        <v>528000</v>
      </c>
      <c r="BT649" s="6">
        <v>311520</v>
      </c>
      <c r="BU649" s="6">
        <v>839520</v>
      </c>
      <c r="BV649" s="6">
        <v>528000</v>
      </c>
      <c r="BW649" s="6">
        <v>528000</v>
      </c>
      <c r="BX649" s="6">
        <v>1056000</v>
      </c>
      <c r="BY649" s="1" t="s">
        <v>107</v>
      </c>
      <c r="BZ649" s="1" t="s">
        <v>130</v>
      </c>
      <c r="CT649" s="6"/>
    </row>
    <row r="650" spans="1:98" x14ac:dyDescent="0.25">
      <c r="A650" s="1" t="s">
        <v>107</v>
      </c>
      <c r="B650" s="1" t="s">
        <v>108</v>
      </c>
      <c r="C650" s="1" t="s">
        <v>109</v>
      </c>
      <c r="D650" s="1" t="s">
        <v>110</v>
      </c>
      <c r="E650" s="1" t="s">
        <v>372</v>
      </c>
      <c r="F650" s="1" t="s">
        <v>373</v>
      </c>
      <c r="G650" s="1" t="s">
        <v>374</v>
      </c>
      <c r="H650" s="1" t="s">
        <v>486</v>
      </c>
      <c r="I650" s="1" t="s">
        <v>487</v>
      </c>
      <c r="J650" s="1" t="s">
        <v>488</v>
      </c>
      <c r="K650" s="1" t="s">
        <v>494</v>
      </c>
      <c r="L650" s="1" t="s">
        <v>492</v>
      </c>
      <c r="M650" s="1" t="s">
        <v>495</v>
      </c>
      <c r="P650" s="1" t="s">
        <v>120</v>
      </c>
      <c r="S650" s="1" t="s">
        <v>120</v>
      </c>
      <c r="V650" s="1" t="s">
        <v>120</v>
      </c>
      <c r="Y650" s="1" t="s">
        <v>120</v>
      </c>
      <c r="AB650" s="1" t="s">
        <v>120</v>
      </c>
      <c r="AE650" s="1" t="s">
        <v>120</v>
      </c>
      <c r="AF650" s="1" t="s">
        <v>121</v>
      </c>
      <c r="AG650" s="1" t="s">
        <v>122</v>
      </c>
      <c r="AH650" s="1" t="s">
        <v>123</v>
      </c>
      <c r="AI650" s="1" t="s">
        <v>124</v>
      </c>
      <c r="AJ650" s="1" t="s">
        <v>125</v>
      </c>
      <c r="AK650" s="1" t="s">
        <v>126</v>
      </c>
      <c r="AL650" s="1" t="s">
        <v>187</v>
      </c>
      <c r="AM650" s="1" t="s">
        <v>188</v>
      </c>
      <c r="AN650" s="1" t="s">
        <v>189</v>
      </c>
      <c r="AO650" s="1" t="s">
        <v>194</v>
      </c>
      <c r="AP650" s="1" t="s">
        <v>143</v>
      </c>
      <c r="AQ650" s="1" t="s">
        <v>195</v>
      </c>
      <c r="AT650" s="1" t="s">
        <v>120</v>
      </c>
      <c r="AW650" s="1" t="s">
        <v>120</v>
      </c>
      <c r="AZ650" s="1" t="s">
        <v>120</v>
      </c>
      <c r="BC650" s="1" t="s">
        <v>120</v>
      </c>
      <c r="BF650" s="1" t="s">
        <v>120</v>
      </c>
      <c r="BI650" s="1" t="s">
        <v>120</v>
      </c>
      <c r="BL650" s="6">
        <v>440000</v>
      </c>
      <c r="BM650" s="6">
        <v>200000</v>
      </c>
      <c r="BN650" s="6">
        <v>640000</v>
      </c>
      <c r="BO650" s="6">
        <v>528000</v>
      </c>
      <c r="BP650" s="6">
        <v>528000</v>
      </c>
      <c r="BQ650" s="6">
        <v>1056000</v>
      </c>
      <c r="BS650" s="6">
        <v>528000</v>
      </c>
      <c r="BT650" s="6">
        <v>311520</v>
      </c>
      <c r="BU650" s="6">
        <v>839520</v>
      </c>
      <c r="BV650" s="6">
        <v>528000</v>
      </c>
      <c r="BW650" s="6">
        <v>528000</v>
      </c>
      <c r="BX650" s="6">
        <v>1056000</v>
      </c>
      <c r="BY650" s="1" t="s">
        <v>107</v>
      </c>
      <c r="BZ650" s="1" t="s">
        <v>130</v>
      </c>
      <c r="CT650" s="6"/>
    </row>
    <row r="651" spans="1:98" x14ac:dyDescent="0.25">
      <c r="A651" s="1" t="s">
        <v>107</v>
      </c>
      <c r="B651" s="1" t="s">
        <v>108</v>
      </c>
      <c r="C651" s="1" t="s">
        <v>109</v>
      </c>
      <c r="D651" s="1" t="s">
        <v>110</v>
      </c>
      <c r="E651" s="1" t="s">
        <v>372</v>
      </c>
      <c r="F651" s="1" t="s">
        <v>373</v>
      </c>
      <c r="G651" s="1" t="s">
        <v>374</v>
      </c>
      <c r="H651" s="1" t="s">
        <v>486</v>
      </c>
      <c r="I651" s="1" t="s">
        <v>487</v>
      </c>
      <c r="J651" s="1" t="s">
        <v>488</v>
      </c>
      <c r="K651" s="1" t="s">
        <v>494</v>
      </c>
      <c r="L651" s="1" t="s">
        <v>492</v>
      </c>
      <c r="M651" s="1" t="s">
        <v>495</v>
      </c>
      <c r="P651" s="1" t="s">
        <v>120</v>
      </c>
      <c r="S651" s="1" t="s">
        <v>120</v>
      </c>
      <c r="V651" s="1" t="s">
        <v>120</v>
      </c>
      <c r="Y651" s="1" t="s">
        <v>120</v>
      </c>
      <c r="AB651" s="1" t="s">
        <v>120</v>
      </c>
      <c r="AE651" s="1" t="s">
        <v>120</v>
      </c>
      <c r="AF651" s="1" t="s">
        <v>121</v>
      </c>
      <c r="AG651" s="1" t="s">
        <v>122</v>
      </c>
      <c r="AH651" s="1" t="s">
        <v>123</v>
      </c>
      <c r="AI651" s="1" t="s">
        <v>124</v>
      </c>
      <c r="AJ651" s="1" t="s">
        <v>125</v>
      </c>
      <c r="AK651" s="1" t="s">
        <v>126</v>
      </c>
      <c r="AL651" s="1" t="s">
        <v>187</v>
      </c>
      <c r="AM651" s="1" t="s">
        <v>188</v>
      </c>
      <c r="AN651" s="1" t="s">
        <v>189</v>
      </c>
      <c r="AO651" s="1" t="s">
        <v>196</v>
      </c>
      <c r="AP651" s="1" t="s">
        <v>148</v>
      </c>
      <c r="AQ651" s="1" t="s">
        <v>197</v>
      </c>
      <c r="AT651" s="1" t="s">
        <v>120</v>
      </c>
      <c r="AW651" s="1" t="s">
        <v>120</v>
      </c>
      <c r="AZ651" s="1" t="s">
        <v>120</v>
      </c>
      <c r="BC651" s="1" t="s">
        <v>120</v>
      </c>
      <c r="BF651" s="1" t="s">
        <v>120</v>
      </c>
      <c r="BI651" s="1" t="s">
        <v>120</v>
      </c>
      <c r="BL651" s="6">
        <v>880000</v>
      </c>
      <c r="BM651" s="6">
        <v>400000</v>
      </c>
      <c r="BN651" s="6">
        <v>1280000</v>
      </c>
      <c r="BO651" s="6">
        <v>1056000</v>
      </c>
      <c r="BP651" s="6">
        <v>1056000</v>
      </c>
      <c r="BQ651" s="6">
        <v>2112000</v>
      </c>
      <c r="BS651" s="6">
        <v>1056000</v>
      </c>
      <c r="BT651" s="6">
        <v>623040</v>
      </c>
      <c r="BU651" s="6">
        <v>1679040</v>
      </c>
      <c r="BV651" s="6">
        <v>1056000</v>
      </c>
      <c r="BW651" s="6">
        <v>1056000</v>
      </c>
      <c r="BX651" s="6">
        <v>2112000</v>
      </c>
      <c r="BY651" s="1" t="s">
        <v>107</v>
      </c>
      <c r="BZ651" s="1" t="s">
        <v>130</v>
      </c>
      <c r="CT651" s="6"/>
    </row>
    <row r="652" spans="1:98" x14ac:dyDescent="0.25">
      <c r="A652" s="1" t="s">
        <v>107</v>
      </c>
      <c r="B652" s="1" t="s">
        <v>108</v>
      </c>
      <c r="C652" s="1" t="s">
        <v>109</v>
      </c>
      <c r="D652" s="1" t="s">
        <v>110</v>
      </c>
      <c r="E652" s="1" t="s">
        <v>372</v>
      </c>
      <c r="F652" s="1" t="s">
        <v>373</v>
      </c>
      <c r="G652" s="1" t="s">
        <v>374</v>
      </c>
      <c r="H652" s="1" t="s">
        <v>496</v>
      </c>
      <c r="I652" s="1" t="s">
        <v>497</v>
      </c>
      <c r="J652" s="1" t="s">
        <v>498</v>
      </c>
      <c r="K652" s="1" t="s">
        <v>499</v>
      </c>
      <c r="L652" s="1" t="s">
        <v>500</v>
      </c>
      <c r="M652" s="1" t="s">
        <v>501</v>
      </c>
      <c r="P652" s="1" t="s">
        <v>120</v>
      </c>
      <c r="S652" s="1" t="s">
        <v>120</v>
      </c>
      <c r="V652" s="1" t="s">
        <v>120</v>
      </c>
      <c r="Y652" s="1" t="s">
        <v>120</v>
      </c>
      <c r="AB652" s="1" t="s">
        <v>120</v>
      </c>
      <c r="AE652" s="1" t="s">
        <v>120</v>
      </c>
      <c r="AF652" s="1" t="s">
        <v>121</v>
      </c>
      <c r="AG652" s="1" t="s">
        <v>122</v>
      </c>
      <c r="AH652" s="1" t="s">
        <v>123</v>
      </c>
      <c r="AI652" s="1" t="s">
        <v>124</v>
      </c>
      <c r="AJ652" s="1" t="s">
        <v>125</v>
      </c>
      <c r="AK652" s="1" t="s">
        <v>126</v>
      </c>
      <c r="AL652" s="1" t="s">
        <v>127</v>
      </c>
      <c r="AM652" s="1" t="s">
        <v>128</v>
      </c>
      <c r="AN652" s="1" t="s">
        <v>129</v>
      </c>
      <c r="AQ652" s="1" t="s">
        <v>120</v>
      </c>
      <c r="AT652" s="1" t="s">
        <v>120</v>
      </c>
      <c r="AW652" s="1" t="s">
        <v>120</v>
      </c>
      <c r="AZ652" s="1" t="s">
        <v>120</v>
      </c>
      <c r="BC652" s="1" t="s">
        <v>120</v>
      </c>
      <c r="BF652" s="1" t="s">
        <v>120</v>
      </c>
      <c r="BI652" s="1" t="s">
        <v>120</v>
      </c>
      <c r="BL652" s="6">
        <v>500000</v>
      </c>
      <c r="BM652" s="6">
        <v>400000</v>
      </c>
      <c r="BN652" s="6">
        <v>900000</v>
      </c>
      <c r="BO652" s="6">
        <v>600000</v>
      </c>
      <c r="BP652" s="6">
        <v>600000</v>
      </c>
      <c r="BQ652" s="6">
        <v>1200000</v>
      </c>
      <c r="BS652" s="6">
        <v>600000</v>
      </c>
      <c r="BT652" s="6">
        <v>354000</v>
      </c>
      <c r="BU652" s="6">
        <v>954000</v>
      </c>
      <c r="BV652" s="6">
        <v>600000</v>
      </c>
      <c r="BW652" s="6">
        <v>600000</v>
      </c>
      <c r="BX652" s="6">
        <v>1200000</v>
      </c>
      <c r="BY652" s="1" t="s">
        <v>107</v>
      </c>
      <c r="BZ652" s="1" t="s">
        <v>130</v>
      </c>
      <c r="CT652" s="6"/>
    </row>
    <row r="653" spans="1:98" x14ac:dyDescent="0.25">
      <c r="A653" s="1" t="s">
        <v>107</v>
      </c>
      <c r="B653" s="1" t="s">
        <v>108</v>
      </c>
      <c r="C653" s="1" t="s">
        <v>109</v>
      </c>
      <c r="D653" s="1" t="s">
        <v>110</v>
      </c>
      <c r="E653" s="1" t="s">
        <v>372</v>
      </c>
      <c r="F653" s="1" t="s">
        <v>373</v>
      </c>
      <c r="G653" s="1" t="s">
        <v>374</v>
      </c>
      <c r="H653" s="1" t="s">
        <v>496</v>
      </c>
      <c r="I653" s="1" t="s">
        <v>497</v>
      </c>
      <c r="J653" s="1" t="s">
        <v>498</v>
      </c>
      <c r="K653" s="1" t="s">
        <v>499</v>
      </c>
      <c r="L653" s="1" t="s">
        <v>500</v>
      </c>
      <c r="M653" s="1" t="s">
        <v>501</v>
      </c>
      <c r="P653" s="1" t="s">
        <v>120</v>
      </c>
      <c r="S653" s="1" t="s">
        <v>120</v>
      </c>
      <c r="V653" s="1" t="s">
        <v>120</v>
      </c>
      <c r="Y653" s="1" t="s">
        <v>120</v>
      </c>
      <c r="AB653" s="1" t="s">
        <v>120</v>
      </c>
      <c r="AE653" s="1" t="s">
        <v>120</v>
      </c>
      <c r="AF653" s="1" t="s">
        <v>121</v>
      </c>
      <c r="AG653" s="1" t="s">
        <v>122</v>
      </c>
      <c r="AH653" s="1" t="s">
        <v>123</v>
      </c>
      <c r="AI653" s="1" t="s">
        <v>124</v>
      </c>
      <c r="AJ653" s="1" t="s">
        <v>125</v>
      </c>
      <c r="AK653" s="1" t="s">
        <v>126</v>
      </c>
      <c r="AL653" s="1" t="s">
        <v>127</v>
      </c>
      <c r="AM653" s="1" t="s">
        <v>128</v>
      </c>
      <c r="AN653" s="1" t="s">
        <v>129</v>
      </c>
      <c r="AO653" s="1" t="s">
        <v>142</v>
      </c>
      <c r="AP653" s="1" t="s">
        <v>143</v>
      </c>
      <c r="AQ653" s="1" t="s">
        <v>144</v>
      </c>
      <c r="AT653" s="1" t="s">
        <v>120</v>
      </c>
      <c r="AW653" s="1" t="s">
        <v>120</v>
      </c>
      <c r="AZ653" s="1" t="s">
        <v>120</v>
      </c>
      <c r="BC653" s="1" t="s">
        <v>120</v>
      </c>
      <c r="BF653" s="1" t="s">
        <v>120</v>
      </c>
      <c r="BI653" s="1" t="s">
        <v>120</v>
      </c>
      <c r="BL653" s="6">
        <v>280000</v>
      </c>
      <c r="BM653" s="6">
        <v>200000</v>
      </c>
      <c r="BN653" s="6">
        <v>480000</v>
      </c>
      <c r="BO653" s="6">
        <v>336000</v>
      </c>
      <c r="BP653" s="6">
        <v>336000</v>
      </c>
      <c r="BQ653" s="6">
        <v>672000</v>
      </c>
      <c r="BS653" s="6">
        <v>336000</v>
      </c>
      <c r="BT653" s="6">
        <v>198240</v>
      </c>
      <c r="BU653" s="6">
        <v>534240</v>
      </c>
      <c r="BV653" s="6">
        <v>336000</v>
      </c>
      <c r="BW653" s="6">
        <v>336000</v>
      </c>
      <c r="BX653" s="6">
        <v>672000</v>
      </c>
      <c r="BY653" s="1" t="s">
        <v>107</v>
      </c>
      <c r="BZ653" s="1" t="s">
        <v>130</v>
      </c>
      <c r="CT653" s="6"/>
    </row>
    <row r="654" spans="1:98" x14ac:dyDescent="0.25">
      <c r="A654" s="1" t="s">
        <v>107</v>
      </c>
      <c r="B654" s="1" t="s">
        <v>108</v>
      </c>
      <c r="C654" s="1" t="s">
        <v>109</v>
      </c>
      <c r="D654" s="1" t="s">
        <v>110</v>
      </c>
      <c r="E654" s="1" t="s">
        <v>372</v>
      </c>
      <c r="F654" s="1" t="s">
        <v>373</v>
      </c>
      <c r="G654" s="1" t="s">
        <v>374</v>
      </c>
      <c r="H654" s="1" t="s">
        <v>496</v>
      </c>
      <c r="I654" s="1" t="s">
        <v>497</v>
      </c>
      <c r="J654" s="1" t="s">
        <v>498</v>
      </c>
      <c r="K654" s="1" t="s">
        <v>499</v>
      </c>
      <c r="L654" s="1" t="s">
        <v>500</v>
      </c>
      <c r="M654" s="1" t="s">
        <v>501</v>
      </c>
      <c r="P654" s="1" t="s">
        <v>120</v>
      </c>
      <c r="S654" s="1" t="s">
        <v>120</v>
      </c>
      <c r="V654" s="1" t="s">
        <v>120</v>
      </c>
      <c r="Y654" s="1" t="s">
        <v>120</v>
      </c>
      <c r="AB654" s="1" t="s">
        <v>120</v>
      </c>
      <c r="AE654" s="1" t="s">
        <v>120</v>
      </c>
      <c r="AF654" s="1" t="s">
        <v>121</v>
      </c>
      <c r="AG654" s="1" t="s">
        <v>122</v>
      </c>
      <c r="AH654" s="1" t="s">
        <v>123</v>
      </c>
      <c r="AI654" s="1" t="s">
        <v>124</v>
      </c>
      <c r="AJ654" s="1" t="s">
        <v>125</v>
      </c>
      <c r="AK654" s="1" t="s">
        <v>126</v>
      </c>
      <c r="AL654" s="1" t="s">
        <v>127</v>
      </c>
      <c r="AM654" s="1" t="s">
        <v>128</v>
      </c>
      <c r="AN654" s="1" t="s">
        <v>129</v>
      </c>
      <c r="AO654" s="1" t="s">
        <v>147</v>
      </c>
      <c r="AP654" s="1" t="s">
        <v>148</v>
      </c>
      <c r="AQ654" s="1" t="s">
        <v>149</v>
      </c>
      <c r="AT654" s="1" t="s">
        <v>120</v>
      </c>
      <c r="AW654" s="1" t="s">
        <v>120</v>
      </c>
      <c r="AZ654" s="1" t="s">
        <v>120</v>
      </c>
      <c r="BC654" s="1" t="s">
        <v>120</v>
      </c>
      <c r="BF654" s="1" t="s">
        <v>120</v>
      </c>
      <c r="BI654" s="1" t="s">
        <v>120</v>
      </c>
      <c r="BL654" s="6">
        <v>560000</v>
      </c>
      <c r="BM654" s="6">
        <v>400000</v>
      </c>
      <c r="BN654" s="6">
        <v>960000</v>
      </c>
      <c r="BO654" s="6">
        <v>672000</v>
      </c>
      <c r="BP654" s="6">
        <v>672000</v>
      </c>
      <c r="BQ654" s="6">
        <v>1344000</v>
      </c>
      <c r="BS654" s="6">
        <v>672000</v>
      </c>
      <c r="BT654" s="6">
        <v>396480</v>
      </c>
      <c r="BU654" s="6">
        <v>1068480</v>
      </c>
      <c r="BV654" s="6">
        <v>672000</v>
      </c>
      <c r="BW654" s="6">
        <v>672000</v>
      </c>
      <c r="BX654" s="6">
        <v>1344000</v>
      </c>
      <c r="BY654" s="1" t="s">
        <v>107</v>
      </c>
      <c r="BZ654" s="1" t="s">
        <v>130</v>
      </c>
      <c r="CT654" s="6"/>
    </row>
    <row r="655" spans="1:98" x14ac:dyDescent="0.25">
      <c r="A655" s="1" t="s">
        <v>107</v>
      </c>
      <c r="B655" s="1" t="s">
        <v>108</v>
      </c>
      <c r="C655" s="1" t="s">
        <v>109</v>
      </c>
      <c r="D655" s="1" t="s">
        <v>110</v>
      </c>
      <c r="E655" s="1" t="s">
        <v>372</v>
      </c>
      <c r="F655" s="1" t="s">
        <v>373</v>
      </c>
      <c r="G655" s="1" t="s">
        <v>374</v>
      </c>
      <c r="H655" s="1" t="s">
        <v>496</v>
      </c>
      <c r="I655" s="1" t="s">
        <v>497</v>
      </c>
      <c r="J655" s="1" t="s">
        <v>498</v>
      </c>
      <c r="K655" s="1" t="s">
        <v>499</v>
      </c>
      <c r="L655" s="1" t="s">
        <v>500</v>
      </c>
      <c r="M655" s="1" t="s">
        <v>501</v>
      </c>
      <c r="P655" s="1" t="s">
        <v>120</v>
      </c>
      <c r="S655" s="1" t="s">
        <v>120</v>
      </c>
      <c r="V655" s="1" t="s">
        <v>120</v>
      </c>
      <c r="Y655" s="1" t="s">
        <v>120</v>
      </c>
      <c r="AB655" s="1" t="s">
        <v>120</v>
      </c>
      <c r="AE655" s="1" t="s">
        <v>120</v>
      </c>
      <c r="AF655" s="1" t="s">
        <v>121</v>
      </c>
      <c r="AG655" s="1" t="s">
        <v>122</v>
      </c>
      <c r="AH655" s="1" t="s">
        <v>123</v>
      </c>
      <c r="AI655" s="1" t="s">
        <v>124</v>
      </c>
      <c r="AJ655" s="1" t="s">
        <v>125</v>
      </c>
      <c r="AK655" s="1" t="s">
        <v>126</v>
      </c>
      <c r="AL655" s="1" t="s">
        <v>127</v>
      </c>
      <c r="AM655" s="1" t="s">
        <v>128</v>
      </c>
      <c r="AN655" s="1" t="s">
        <v>129</v>
      </c>
      <c r="AO655" s="1" t="s">
        <v>150</v>
      </c>
      <c r="AP655" s="1" t="s">
        <v>151</v>
      </c>
      <c r="AQ655" s="1" t="s">
        <v>152</v>
      </c>
      <c r="AT655" s="1" t="s">
        <v>120</v>
      </c>
      <c r="AW655" s="1" t="s">
        <v>120</v>
      </c>
      <c r="AZ655" s="1" t="s">
        <v>120</v>
      </c>
      <c r="BC655" s="1" t="s">
        <v>120</v>
      </c>
      <c r="BF655" s="1" t="s">
        <v>120</v>
      </c>
      <c r="BI655" s="1" t="s">
        <v>120</v>
      </c>
      <c r="BL655" s="6">
        <v>280000</v>
      </c>
      <c r="BM655" s="6">
        <v>200000</v>
      </c>
      <c r="BN655" s="6">
        <v>480000</v>
      </c>
      <c r="BO655" s="6">
        <v>336000</v>
      </c>
      <c r="BP655" s="6">
        <v>336000</v>
      </c>
      <c r="BQ655" s="6">
        <v>672000</v>
      </c>
      <c r="BS655" s="6">
        <v>336000</v>
      </c>
      <c r="BT655" s="6">
        <v>198240</v>
      </c>
      <c r="BU655" s="6">
        <v>534240</v>
      </c>
      <c r="BV655" s="6">
        <v>336000</v>
      </c>
      <c r="BW655" s="6">
        <v>336000</v>
      </c>
      <c r="BX655" s="6">
        <v>672000</v>
      </c>
      <c r="BY655" s="1" t="s">
        <v>107</v>
      </c>
      <c r="BZ655" s="1" t="s">
        <v>130</v>
      </c>
      <c r="CT655" s="6"/>
    </row>
    <row r="656" spans="1:98" x14ac:dyDescent="0.25">
      <c r="A656" s="1" t="s">
        <v>107</v>
      </c>
      <c r="B656" s="1" t="s">
        <v>108</v>
      </c>
      <c r="C656" s="1" t="s">
        <v>109</v>
      </c>
      <c r="D656" s="1" t="s">
        <v>110</v>
      </c>
      <c r="E656" s="1" t="s">
        <v>372</v>
      </c>
      <c r="F656" s="1" t="s">
        <v>373</v>
      </c>
      <c r="G656" s="1" t="s">
        <v>374</v>
      </c>
      <c r="H656" s="1" t="s">
        <v>496</v>
      </c>
      <c r="I656" s="1" t="s">
        <v>497</v>
      </c>
      <c r="J656" s="1" t="s">
        <v>498</v>
      </c>
      <c r="K656" s="1" t="s">
        <v>499</v>
      </c>
      <c r="L656" s="1" t="s">
        <v>500</v>
      </c>
      <c r="M656" s="1" t="s">
        <v>501</v>
      </c>
      <c r="P656" s="1" t="s">
        <v>120</v>
      </c>
      <c r="S656" s="1" t="s">
        <v>120</v>
      </c>
      <c r="V656" s="1" t="s">
        <v>120</v>
      </c>
      <c r="Y656" s="1" t="s">
        <v>120</v>
      </c>
      <c r="AB656" s="1" t="s">
        <v>120</v>
      </c>
      <c r="AE656" s="1" t="s">
        <v>120</v>
      </c>
      <c r="AF656" s="1" t="s">
        <v>121</v>
      </c>
      <c r="AG656" s="1" t="s">
        <v>122</v>
      </c>
      <c r="AH656" s="1" t="s">
        <v>123</v>
      </c>
      <c r="AI656" s="1" t="s">
        <v>124</v>
      </c>
      <c r="AJ656" s="1" t="s">
        <v>125</v>
      </c>
      <c r="AK656" s="1" t="s">
        <v>126</v>
      </c>
      <c r="AL656" s="1" t="s">
        <v>127</v>
      </c>
      <c r="AM656" s="1" t="s">
        <v>128</v>
      </c>
      <c r="AN656" s="1" t="s">
        <v>129</v>
      </c>
      <c r="AO656" s="1" t="s">
        <v>153</v>
      </c>
      <c r="AP656" s="1" t="s">
        <v>154</v>
      </c>
      <c r="AQ656" s="1" t="s">
        <v>155</v>
      </c>
      <c r="AT656" s="1" t="s">
        <v>120</v>
      </c>
      <c r="AW656" s="1" t="s">
        <v>120</v>
      </c>
      <c r="AZ656" s="1" t="s">
        <v>120</v>
      </c>
      <c r="BC656" s="1" t="s">
        <v>120</v>
      </c>
      <c r="BF656" s="1" t="s">
        <v>120</v>
      </c>
      <c r="BI656" s="1" t="s">
        <v>120</v>
      </c>
      <c r="BL656" s="6">
        <v>280000</v>
      </c>
      <c r="BM656" s="6">
        <v>200000</v>
      </c>
      <c r="BN656" s="6">
        <v>480000</v>
      </c>
      <c r="BO656" s="6">
        <v>336000</v>
      </c>
      <c r="BP656" s="6">
        <v>336000</v>
      </c>
      <c r="BQ656" s="6">
        <v>672000</v>
      </c>
      <c r="BS656" s="6">
        <v>336000</v>
      </c>
      <c r="BT656" s="6">
        <v>198240</v>
      </c>
      <c r="BU656" s="6">
        <v>534240</v>
      </c>
      <c r="BV656" s="6">
        <v>336000</v>
      </c>
      <c r="BW656" s="6">
        <v>336000</v>
      </c>
      <c r="BX656" s="6">
        <v>672000</v>
      </c>
      <c r="BY656" s="1" t="s">
        <v>107</v>
      </c>
      <c r="BZ656" s="1" t="s">
        <v>130</v>
      </c>
      <c r="CT656" s="6"/>
    </row>
    <row r="657" spans="1:98" x14ac:dyDescent="0.25">
      <c r="A657" s="1" t="s">
        <v>107</v>
      </c>
      <c r="B657" s="1" t="s">
        <v>108</v>
      </c>
      <c r="C657" s="1" t="s">
        <v>109</v>
      </c>
      <c r="D657" s="1" t="s">
        <v>110</v>
      </c>
      <c r="E657" s="1" t="s">
        <v>372</v>
      </c>
      <c r="F657" s="1" t="s">
        <v>373</v>
      </c>
      <c r="G657" s="1" t="s">
        <v>374</v>
      </c>
      <c r="H657" s="1" t="s">
        <v>496</v>
      </c>
      <c r="I657" s="1" t="s">
        <v>497</v>
      </c>
      <c r="J657" s="1" t="s">
        <v>498</v>
      </c>
      <c r="K657" s="1" t="s">
        <v>499</v>
      </c>
      <c r="L657" s="1" t="s">
        <v>500</v>
      </c>
      <c r="M657" s="1" t="s">
        <v>501</v>
      </c>
      <c r="P657" s="1" t="s">
        <v>120</v>
      </c>
      <c r="S657" s="1" t="s">
        <v>120</v>
      </c>
      <c r="V657" s="1" t="s">
        <v>120</v>
      </c>
      <c r="Y657" s="1" t="s">
        <v>120</v>
      </c>
      <c r="AB657" s="1" t="s">
        <v>120</v>
      </c>
      <c r="AE657" s="1" t="s">
        <v>120</v>
      </c>
      <c r="AF657" s="1" t="s">
        <v>121</v>
      </c>
      <c r="AG657" s="1" t="s">
        <v>122</v>
      </c>
      <c r="AH657" s="1" t="s">
        <v>123</v>
      </c>
      <c r="AI657" s="1" t="s">
        <v>124</v>
      </c>
      <c r="AJ657" s="1" t="s">
        <v>125</v>
      </c>
      <c r="AK657" s="1" t="s">
        <v>126</v>
      </c>
      <c r="AL657" s="1" t="s">
        <v>156</v>
      </c>
      <c r="AM657" s="1" t="s">
        <v>157</v>
      </c>
      <c r="AN657" s="1" t="s">
        <v>158</v>
      </c>
      <c r="AO657" s="1" t="s">
        <v>159</v>
      </c>
      <c r="AP657" s="1" t="s">
        <v>143</v>
      </c>
      <c r="AQ657" s="1" t="s">
        <v>160</v>
      </c>
      <c r="AT657" s="1" t="s">
        <v>120</v>
      </c>
      <c r="AW657" s="1" t="s">
        <v>120</v>
      </c>
      <c r="AZ657" s="1" t="s">
        <v>120</v>
      </c>
      <c r="BC657" s="1" t="s">
        <v>120</v>
      </c>
      <c r="BF657" s="1" t="s">
        <v>120</v>
      </c>
      <c r="BI657" s="1" t="s">
        <v>120</v>
      </c>
      <c r="BL657" s="6">
        <v>160000</v>
      </c>
      <c r="BN657" s="6">
        <v>160000</v>
      </c>
      <c r="BO657" s="6">
        <v>192000</v>
      </c>
      <c r="BP657" s="6">
        <v>192000</v>
      </c>
      <c r="BQ657" s="6">
        <v>384000</v>
      </c>
      <c r="BS657" s="6">
        <v>192000</v>
      </c>
      <c r="BT657" s="6">
        <v>113280</v>
      </c>
      <c r="BU657" s="6">
        <v>305280</v>
      </c>
      <c r="BV657" s="6">
        <v>192000</v>
      </c>
      <c r="BW657" s="6">
        <v>192000</v>
      </c>
      <c r="BX657" s="6">
        <v>384000</v>
      </c>
      <c r="BY657" s="1" t="s">
        <v>107</v>
      </c>
      <c r="BZ657" s="1" t="s">
        <v>130</v>
      </c>
      <c r="CT657" s="6"/>
    </row>
    <row r="658" spans="1:98" x14ac:dyDescent="0.25">
      <c r="A658" s="1" t="s">
        <v>107</v>
      </c>
      <c r="B658" s="1" t="s">
        <v>108</v>
      </c>
      <c r="C658" s="1" t="s">
        <v>109</v>
      </c>
      <c r="D658" s="1" t="s">
        <v>110</v>
      </c>
      <c r="E658" s="1" t="s">
        <v>372</v>
      </c>
      <c r="F658" s="1" t="s">
        <v>373</v>
      </c>
      <c r="G658" s="1" t="s">
        <v>374</v>
      </c>
      <c r="H658" s="1" t="s">
        <v>496</v>
      </c>
      <c r="I658" s="1" t="s">
        <v>497</v>
      </c>
      <c r="J658" s="1" t="s">
        <v>498</v>
      </c>
      <c r="K658" s="1" t="s">
        <v>499</v>
      </c>
      <c r="L658" s="1" t="s">
        <v>500</v>
      </c>
      <c r="M658" s="1" t="s">
        <v>501</v>
      </c>
      <c r="P658" s="1" t="s">
        <v>120</v>
      </c>
      <c r="S658" s="1" t="s">
        <v>120</v>
      </c>
      <c r="V658" s="1" t="s">
        <v>120</v>
      </c>
      <c r="Y658" s="1" t="s">
        <v>120</v>
      </c>
      <c r="AB658" s="1" t="s">
        <v>120</v>
      </c>
      <c r="AE658" s="1" t="s">
        <v>120</v>
      </c>
      <c r="AF658" s="1" t="s">
        <v>121</v>
      </c>
      <c r="AG658" s="1" t="s">
        <v>122</v>
      </c>
      <c r="AH658" s="1" t="s">
        <v>123</v>
      </c>
      <c r="AI658" s="1" t="s">
        <v>124</v>
      </c>
      <c r="AJ658" s="1" t="s">
        <v>125</v>
      </c>
      <c r="AK658" s="1" t="s">
        <v>126</v>
      </c>
      <c r="AL658" s="1" t="s">
        <v>161</v>
      </c>
      <c r="AM658" s="1" t="s">
        <v>162</v>
      </c>
      <c r="AN658" s="1" t="s">
        <v>163</v>
      </c>
      <c r="AO658" s="1" t="s">
        <v>164</v>
      </c>
      <c r="AP658" s="1" t="s">
        <v>148</v>
      </c>
      <c r="AQ658" s="1" t="s">
        <v>165</v>
      </c>
      <c r="AT658" s="1" t="s">
        <v>120</v>
      </c>
      <c r="AW658" s="1" t="s">
        <v>120</v>
      </c>
      <c r="AZ658" s="1" t="s">
        <v>120</v>
      </c>
      <c r="BC658" s="1" t="s">
        <v>120</v>
      </c>
      <c r="BF658" s="1" t="s">
        <v>120</v>
      </c>
      <c r="BI658" s="1" t="s">
        <v>120</v>
      </c>
      <c r="BL658" s="6">
        <v>320000</v>
      </c>
      <c r="BN658" s="6">
        <v>320000</v>
      </c>
      <c r="BO658" s="6">
        <v>384000</v>
      </c>
      <c r="BP658" s="6">
        <v>384000</v>
      </c>
      <c r="BQ658" s="6">
        <v>768000</v>
      </c>
      <c r="BS658" s="6">
        <v>384000</v>
      </c>
      <c r="BT658" s="6">
        <v>226560</v>
      </c>
      <c r="BU658" s="6">
        <v>610560</v>
      </c>
      <c r="BV658" s="6">
        <v>384000</v>
      </c>
      <c r="BW658" s="6">
        <v>384000</v>
      </c>
      <c r="BX658" s="6">
        <v>768000</v>
      </c>
      <c r="BY658" s="1" t="s">
        <v>107</v>
      </c>
      <c r="BZ658" s="1" t="s">
        <v>130</v>
      </c>
      <c r="CT658" s="6"/>
    </row>
    <row r="659" spans="1:98" x14ac:dyDescent="0.25">
      <c r="A659" s="1" t="s">
        <v>107</v>
      </c>
      <c r="B659" s="1" t="s">
        <v>108</v>
      </c>
      <c r="C659" s="1" t="s">
        <v>109</v>
      </c>
      <c r="D659" s="1" t="s">
        <v>110</v>
      </c>
      <c r="E659" s="1" t="s">
        <v>372</v>
      </c>
      <c r="F659" s="1" t="s">
        <v>373</v>
      </c>
      <c r="G659" s="1" t="s">
        <v>374</v>
      </c>
      <c r="H659" s="1" t="s">
        <v>496</v>
      </c>
      <c r="I659" s="1" t="s">
        <v>497</v>
      </c>
      <c r="J659" s="1" t="s">
        <v>498</v>
      </c>
      <c r="K659" s="1" t="s">
        <v>499</v>
      </c>
      <c r="L659" s="1" t="s">
        <v>500</v>
      </c>
      <c r="M659" s="1" t="s">
        <v>501</v>
      </c>
      <c r="P659" s="1" t="s">
        <v>120</v>
      </c>
      <c r="S659" s="1" t="s">
        <v>120</v>
      </c>
      <c r="V659" s="1" t="s">
        <v>120</v>
      </c>
      <c r="Y659" s="1" t="s">
        <v>120</v>
      </c>
      <c r="AB659" s="1" t="s">
        <v>120</v>
      </c>
      <c r="AE659" s="1" t="s">
        <v>120</v>
      </c>
      <c r="AF659" s="1" t="s">
        <v>121</v>
      </c>
      <c r="AG659" s="1" t="s">
        <v>122</v>
      </c>
      <c r="AH659" s="1" t="s">
        <v>123</v>
      </c>
      <c r="AI659" s="1" t="s">
        <v>124</v>
      </c>
      <c r="AJ659" s="1" t="s">
        <v>125</v>
      </c>
      <c r="AK659" s="1" t="s">
        <v>126</v>
      </c>
      <c r="AL659" s="1" t="s">
        <v>166</v>
      </c>
      <c r="AM659" s="1" t="s">
        <v>167</v>
      </c>
      <c r="AN659" s="1" t="s">
        <v>168</v>
      </c>
      <c r="AO659" s="1" t="s">
        <v>169</v>
      </c>
      <c r="AP659" s="1" t="s">
        <v>151</v>
      </c>
      <c r="AQ659" s="1" t="s">
        <v>170</v>
      </c>
      <c r="AT659" s="1" t="s">
        <v>120</v>
      </c>
      <c r="AW659" s="1" t="s">
        <v>120</v>
      </c>
      <c r="AZ659" s="1" t="s">
        <v>120</v>
      </c>
      <c r="BC659" s="1" t="s">
        <v>120</v>
      </c>
      <c r="BF659" s="1" t="s">
        <v>120</v>
      </c>
      <c r="BI659" s="1" t="s">
        <v>120</v>
      </c>
      <c r="BL659" s="6">
        <v>160000</v>
      </c>
      <c r="BN659" s="6">
        <v>160000</v>
      </c>
      <c r="BO659" s="6">
        <v>192000</v>
      </c>
      <c r="BP659" s="6">
        <v>192000</v>
      </c>
      <c r="BQ659" s="6">
        <v>384000</v>
      </c>
      <c r="BS659" s="6">
        <v>192000</v>
      </c>
      <c r="BT659" s="6">
        <v>113280</v>
      </c>
      <c r="BU659" s="6">
        <v>305280</v>
      </c>
      <c r="BV659" s="6">
        <v>192000</v>
      </c>
      <c r="BW659" s="6">
        <v>192000</v>
      </c>
      <c r="BX659" s="6">
        <v>384000</v>
      </c>
      <c r="BY659" s="1" t="s">
        <v>107</v>
      </c>
      <c r="BZ659" s="1" t="s">
        <v>130</v>
      </c>
      <c r="CT659" s="6"/>
    </row>
    <row r="660" spans="1:98" x14ac:dyDescent="0.25">
      <c r="A660" s="1" t="s">
        <v>107</v>
      </c>
      <c r="B660" s="1" t="s">
        <v>108</v>
      </c>
      <c r="C660" s="1" t="s">
        <v>109</v>
      </c>
      <c r="D660" s="1" t="s">
        <v>110</v>
      </c>
      <c r="E660" s="1" t="s">
        <v>372</v>
      </c>
      <c r="F660" s="1" t="s">
        <v>373</v>
      </c>
      <c r="G660" s="1" t="s">
        <v>374</v>
      </c>
      <c r="H660" s="1" t="s">
        <v>496</v>
      </c>
      <c r="I660" s="1" t="s">
        <v>497</v>
      </c>
      <c r="J660" s="1" t="s">
        <v>498</v>
      </c>
      <c r="K660" s="1" t="s">
        <v>499</v>
      </c>
      <c r="L660" s="1" t="s">
        <v>500</v>
      </c>
      <c r="M660" s="1" t="s">
        <v>501</v>
      </c>
      <c r="P660" s="1" t="s">
        <v>120</v>
      </c>
      <c r="S660" s="1" t="s">
        <v>120</v>
      </c>
      <c r="V660" s="1" t="s">
        <v>120</v>
      </c>
      <c r="Y660" s="1" t="s">
        <v>120</v>
      </c>
      <c r="AB660" s="1" t="s">
        <v>120</v>
      </c>
      <c r="AE660" s="1" t="s">
        <v>120</v>
      </c>
      <c r="AF660" s="1" t="s">
        <v>121</v>
      </c>
      <c r="AG660" s="1" t="s">
        <v>122</v>
      </c>
      <c r="AH660" s="1" t="s">
        <v>123</v>
      </c>
      <c r="AI660" s="1" t="s">
        <v>124</v>
      </c>
      <c r="AJ660" s="1" t="s">
        <v>125</v>
      </c>
      <c r="AK660" s="1" t="s">
        <v>126</v>
      </c>
      <c r="AL660" s="1" t="s">
        <v>171</v>
      </c>
      <c r="AM660" s="1" t="s">
        <v>172</v>
      </c>
      <c r="AN660" s="1" t="s">
        <v>173</v>
      </c>
      <c r="AO660" s="1" t="s">
        <v>174</v>
      </c>
      <c r="AP660" s="1" t="s">
        <v>151</v>
      </c>
      <c r="AQ660" s="1" t="s">
        <v>175</v>
      </c>
      <c r="AT660" s="1" t="s">
        <v>120</v>
      </c>
      <c r="AW660" s="1" t="s">
        <v>120</v>
      </c>
      <c r="AZ660" s="1" t="s">
        <v>120</v>
      </c>
      <c r="BC660" s="1" t="s">
        <v>120</v>
      </c>
      <c r="BF660" s="1" t="s">
        <v>120</v>
      </c>
      <c r="BI660" s="1" t="s">
        <v>120</v>
      </c>
      <c r="BL660" s="6">
        <v>160000</v>
      </c>
      <c r="BN660" s="6">
        <v>160000</v>
      </c>
      <c r="BO660" s="6">
        <v>192000</v>
      </c>
      <c r="BP660" s="6">
        <v>192000</v>
      </c>
      <c r="BQ660" s="6">
        <v>384000</v>
      </c>
      <c r="BS660" s="6">
        <v>192000</v>
      </c>
      <c r="BT660" s="6">
        <v>113280</v>
      </c>
      <c r="BU660" s="6">
        <v>305280</v>
      </c>
      <c r="BV660" s="6">
        <v>192000</v>
      </c>
      <c r="BW660" s="6">
        <v>192000</v>
      </c>
      <c r="BX660" s="6">
        <v>384000</v>
      </c>
      <c r="BY660" s="1" t="s">
        <v>107</v>
      </c>
      <c r="BZ660" s="1" t="s">
        <v>130</v>
      </c>
      <c r="CT660" s="6"/>
    </row>
    <row r="661" spans="1:98" x14ac:dyDescent="0.25">
      <c r="A661" s="1" t="s">
        <v>107</v>
      </c>
      <c r="B661" s="1" t="s">
        <v>108</v>
      </c>
      <c r="C661" s="1" t="s">
        <v>109</v>
      </c>
      <c r="D661" s="1" t="s">
        <v>110</v>
      </c>
      <c r="E661" s="1" t="s">
        <v>372</v>
      </c>
      <c r="F661" s="1" t="s">
        <v>373</v>
      </c>
      <c r="G661" s="1" t="s">
        <v>374</v>
      </c>
      <c r="H661" s="1" t="s">
        <v>496</v>
      </c>
      <c r="I661" s="1" t="s">
        <v>497</v>
      </c>
      <c r="J661" s="1" t="s">
        <v>498</v>
      </c>
      <c r="K661" s="1" t="s">
        <v>502</v>
      </c>
      <c r="L661" s="1" t="s">
        <v>503</v>
      </c>
      <c r="M661" s="1" t="s">
        <v>504</v>
      </c>
      <c r="P661" s="1" t="s">
        <v>120</v>
      </c>
      <c r="S661" s="1" t="s">
        <v>120</v>
      </c>
      <c r="V661" s="1" t="s">
        <v>120</v>
      </c>
      <c r="Y661" s="1" t="s">
        <v>120</v>
      </c>
      <c r="AB661" s="1" t="s">
        <v>120</v>
      </c>
      <c r="AE661" s="1" t="s">
        <v>120</v>
      </c>
      <c r="AF661" s="1" t="s">
        <v>121</v>
      </c>
      <c r="AG661" s="1" t="s">
        <v>122</v>
      </c>
      <c r="AH661" s="1" t="s">
        <v>123</v>
      </c>
      <c r="AI661" s="1" t="s">
        <v>124</v>
      </c>
      <c r="AJ661" s="1" t="s">
        <v>125</v>
      </c>
      <c r="AK661" s="1" t="s">
        <v>126</v>
      </c>
      <c r="AL661" s="1" t="s">
        <v>187</v>
      </c>
      <c r="AM661" s="1" t="s">
        <v>188</v>
      </c>
      <c r="AN661" s="1" t="s">
        <v>189</v>
      </c>
      <c r="AQ661" s="1" t="s">
        <v>120</v>
      </c>
      <c r="AT661" s="1" t="s">
        <v>120</v>
      </c>
      <c r="AW661" s="1" t="s">
        <v>120</v>
      </c>
      <c r="AZ661" s="1" t="s">
        <v>120</v>
      </c>
      <c r="BC661" s="1" t="s">
        <v>120</v>
      </c>
      <c r="BF661" s="1" t="s">
        <v>120</v>
      </c>
      <c r="BI661" s="1" t="s">
        <v>120</v>
      </c>
      <c r="BL661" s="6">
        <v>500000</v>
      </c>
      <c r="BM661" s="6">
        <v>400000</v>
      </c>
      <c r="BN661" s="6">
        <v>900000</v>
      </c>
      <c r="BO661" s="6">
        <v>600000</v>
      </c>
      <c r="BP661" s="6">
        <v>600000</v>
      </c>
      <c r="BQ661" s="6">
        <v>1200000</v>
      </c>
      <c r="BS661" s="6">
        <v>600000</v>
      </c>
      <c r="BT661" s="6">
        <v>354000</v>
      </c>
      <c r="BU661" s="6">
        <v>954000</v>
      </c>
      <c r="BV661" s="6">
        <v>600000</v>
      </c>
      <c r="BW661" s="6">
        <v>600000</v>
      </c>
      <c r="BX661" s="6">
        <v>1200000</v>
      </c>
      <c r="BY661" s="1" t="s">
        <v>107</v>
      </c>
      <c r="BZ661" s="1" t="s">
        <v>130</v>
      </c>
      <c r="CT661" s="6"/>
    </row>
    <row r="662" spans="1:98" x14ac:dyDescent="0.25">
      <c r="A662" s="1" t="s">
        <v>107</v>
      </c>
      <c r="B662" s="1" t="s">
        <v>108</v>
      </c>
      <c r="C662" s="1" t="s">
        <v>109</v>
      </c>
      <c r="D662" s="1" t="s">
        <v>110</v>
      </c>
      <c r="E662" s="1" t="s">
        <v>372</v>
      </c>
      <c r="F662" s="1" t="s">
        <v>373</v>
      </c>
      <c r="G662" s="1" t="s">
        <v>374</v>
      </c>
      <c r="H662" s="1" t="s">
        <v>496</v>
      </c>
      <c r="I662" s="1" t="s">
        <v>497</v>
      </c>
      <c r="J662" s="1" t="s">
        <v>498</v>
      </c>
      <c r="K662" s="1" t="s">
        <v>502</v>
      </c>
      <c r="L662" s="1" t="s">
        <v>503</v>
      </c>
      <c r="M662" s="1" t="s">
        <v>504</v>
      </c>
      <c r="P662" s="1" t="s">
        <v>120</v>
      </c>
      <c r="S662" s="1" t="s">
        <v>120</v>
      </c>
      <c r="V662" s="1" t="s">
        <v>120</v>
      </c>
      <c r="Y662" s="1" t="s">
        <v>120</v>
      </c>
      <c r="AB662" s="1" t="s">
        <v>120</v>
      </c>
      <c r="AE662" s="1" t="s">
        <v>120</v>
      </c>
      <c r="AF662" s="1" t="s">
        <v>121</v>
      </c>
      <c r="AG662" s="1" t="s">
        <v>122</v>
      </c>
      <c r="AH662" s="1" t="s">
        <v>123</v>
      </c>
      <c r="AI662" s="1" t="s">
        <v>124</v>
      </c>
      <c r="AJ662" s="1" t="s">
        <v>125</v>
      </c>
      <c r="AK662" s="1" t="s">
        <v>126</v>
      </c>
      <c r="AL662" s="1" t="s">
        <v>187</v>
      </c>
      <c r="AM662" s="1" t="s">
        <v>188</v>
      </c>
      <c r="AN662" s="1" t="s">
        <v>189</v>
      </c>
      <c r="AO662" s="1" t="s">
        <v>190</v>
      </c>
      <c r="AP662" s="1" t="s">
        <v>151</v>
      </c>
      <c r="AQ662" s="1" t="s">
        <v>191</v>
      </c>
      <c r="AT662" s="1" t="s">
        <v>120</v>
      </c>
      <c r="AW662" s="1" t="s">
        <v>120</v>
      </c>
      <c r="AZ662" s="1" t="s">
        <v>120</v>
      </c>
      <c r="BC662" s="1" t="s">
        <v>120</v>
      </c>
      <c r="BF662" s="1" t="s">
        <v>120</v>
      </c>
      <c r="BI662" s="1" t="s">
        <v>120</v>
      </c>
      <c r="BL662" s="6">
        <v>440000</v>
      </c>
      <c r="BM662" s="6">
        <v>200000</v>
      </c>
      <c r="BN662" s="6">
        <v>640000</v>
      </c>
      <c r="BO662" s="6">
        <v>528000</v>
      </c>
      <c r="BP662" s="6">
        <v>528000</v>
      </c>
      <c r="BQ662" s="6">
        <v>1056000</v>
      </c>
      <c r="BS662" s="6">
        <v>528000</v>
      </c>
      <c r="BT662" s="6">
        <v>311520</v>
      </c>
      <c r="BU662" s="6">
        <v>839520</v>
      </c>
      <c r="BV662" s="6">
        <v>528000</v>
      </c>
      <c r="BW662" s="6">
        <v>528000</v>
      </c>
      <c r="BX662" s="6">
        <v>1056000</v>
      </c>
      <c r="BY662" s="1" t="s">
        <v>107</v>
      </c>
      <c r="BZ662" s="1" t="s">
        <v>130</v>
      </c>
      <c r="CT662" s="6"/>
    </row>
    <row r="663" spans="1:98" x14ac:dyDescent="0.25">
      <c r="A663" s="1" t="s">
        <v>107</v>
      </c>
      <c r="B663" s="1" t="s">
        <v>108</v>
      </c>
      <c r="C663" s="1" t="s">
        <v>109</v>
      </c>
      <c r="D663" s="1" t="s">
        <v>110</v>
      </c>
      <c r="E663" s="1" t="s">
        <v>372</v>
      </c>
      <c r="F663" s="1" t="s">
        <v>373</v>
      </c>
      <c r="G663" s="1" t="s">
        <v>374</v>
      </c>
      <c r="H663" s="1" t="s">
        <v>496</v>
      </c>
      <c r="I663" s="1" t="s">
        <v>497</v>
      </c>
      <c r="J663" s="1" t="s">
        <v>498</v>
      </c>
      <c r="K663" s="1" t="s">
        <v>502</v>
      </c>
      <c r="L663" s="1" t="s">
        <v>503</v>
      </c>
      <c r="M663" s="1" t="s">
        <v>504</v>
      </c>
      <c r="P663" s="1" t="s">
        <v>120</v>
      </c>
      <c r="S663" s="1" t="s">
        <v>120</v>
      </c>
      <c r="V663" s="1" t="s">
        <v>120</v>
      </c>
      <c r="Y663" s="1" t="s">
        <v>120</v>
      </c>
      <c r="AB663" s="1" t="s">
        <v>120</v>
      </c>
      <c r="AE663" s="1" t="s">
        <v>120</v>
      </c>
      <c r="AF663" s="1" t="s">
        <v>121</v>
      </c>
      <c r="AG663" s="1" t="s">
        <v>122</v>
      </c>
      <c r="AH663" s="1" t="s">
        <v>123</v>
      </c>
      <c r="AI663" s="1" t="s">
        <v>124</v>
      </c>
      <c r="AJ663" s="1" t="s">
        <v>125</v>
      </c>
      <c r="AK663" s="1" t="s">
        <v>126</v>
      </c>
      <c r="AL663" s="1" t="s">
        <v>187</v>
      </c>
      <c r="AM663" s="1" t="s">
        <v>188</v>
      </c>
      <c r="AN663" s="1" t="s">
        <v>189</v>
      </c>
      <c r="AO663" s="1" t="s">
        <v>192</v>
      </c>
      <c r="AP663" s="1" t="s">
        <v>154</v>
      </c>
      <c r="AQ663" s="1" t="s">
        <v>193</v>
      </c>
      <c r="AT663" s="1" t="s">
        <v>120</v>
      </c>
      <c r="AW663" s="1" t="s">
        <v>120</v>
      </c>
      <c r="AZ663" s="1" t="s">
        <v>120</v>
      </c>
      <c r="BC663" s="1" t="s">
        <v>120</v>
      </c>
      <c r="BF663" s="1" t="s">
        <v>120</v>
      </c>
      <c r="BI663" s="1" t="s">
        <v>120</v>
      </c>
      <c r="BL663" s="6">
        <v>440000</v>
      </c>
      <c r="BM663" s="6">
        <v>200000</v>
      </c>
      <c r="BN663" s="6">
        <v>640000</v>
      </c>
      <c r="BO663" s="6">
        <v>528000</v>
      </c>
      <c r="BP663" s="6">
        <v>528000</v>
      </c>
      <c r="BQ663" s="6">
        <v>1056000</v>
      </c>
      <c r="BS663" s="6">
        <v>528000</v>
      </c>
      <c r="BT663" s="6">
        <v>311520</v>
      </c>
      <c r="BU663" s="6">
        <v>839520</v>
      </c>
      <c r="BV663" s="6">
        <v>528000</v>
      </c>
      <c r="BW663" s="6">
        <v>528000</v>
      </c>
      <c r="BX663" s="6">
        <v>1056000</v>
      </c>
      <c r="BY663" s="1" t="s">
        <v>107</v>
      </c>
      <c r="BZ663" s="1" t="s">
        <v>130</v>
      </c>
      <c r="CT663" s="6"/>
    </row>
    <row r="664" spans="1:98" x14ac:dyDescent="0.25">
      <c r="A664" s="1" t="s">
        <v>107</v>
      </c>
      <c r="B664" s="1" t="s">
        <v>108</v>
      </c>
      <c r="C664" s="1" t="s">
        <v>109</v>
      </c>
      <c r="D664" s="1" t="s">
        <v>110</v>
      </c>
      <c r="E664" s="1" t="s">
        <v>372</v>
      </c>
      <c r="F664" s="1" t="s">
        <v>373</v>
      </c>
      <c r="G664" s="1" t="s">
        <v>374</v>
      </c>
      <c r="H664" s="1" t="s">
        <v>496</v>
      </c>
      <c r="I664" s="1" t="s">
        <v>497</v>
      </c>
      <c r="J664" s="1" t="s">
        <v>498</v>
      </c>
      <c r="K664" s="1" t="s">
        <v>502</v>
      </c>
      <c r="L664" s="1" t="s">
        <v>503</v>
      </c>
      <c r="M664" s="1" t="s">
        <v>504</v>
      </c>
      <c r="P664" s="1" t="s">
        <v>120</v>
      </c>
      <c r="S664" s="1" t="s">
        <v>120</v>
      </c>
      <c r="V664" s="1" t="s">
        <v>120</v>
      </c>
      <c r="Y664" s="1" t="s">
        <v>120</v>
      </c>
      <c r="AB664" s="1" t="s">
        <v>120</v>
      </c>
      <c r="AE664" s="1" t="s">
        <v>120</v>
      </c>
      <c r="AF664" s="1" t="s">
        <v>121</v>
      </c>
      <c r="AG664" s="1" t="s">
        <v>122</v>
      </c>
      <c r="AH664" s="1" t="s">
        <v>123</v>
      </c>
      <c r="AI664" s="1" t="s">
        <v>124</v>
      </c>
      <c r="AJ664" s="1" t="s">
        <v>125</v>
      </c>
      <c r="AK664" s="1" t="s">
        <v>126</v>
      </c>
      <c r="AL664" s="1" t="s">
        <v>187</v>
      </c>
      <c r="AM664" s="1" t="s">
        <v>188</v>
      </c>
      <c r="AN664" s="1" t="s">
        <v>189</v>
      </c>
      <c r="AO664" s="1" t="s">
        <v>194</v>
      </c>
      <c r="AP664" s="1" t="s">
        <v>143</v>
      </c>
      <c r="AQ664" s="1" t="s">
        <v>195</v>
      </c>
      <c r="AT664" s="1" t="s">
        <v>120</v>
      </c>
      <c r="AW664" s="1" t="s">
        <v>120</v>
      </c>
      <c r="AZ664" s="1" t="s">
        <v>120</v>
      </c>
      <c r="BC664" s="1" t="s">
        <v>120</v>
      </c>
      <c r="BF664" s="1" t="s">
        <v>120</v>
      </c>
      <c r="BI664" s="1" t="s">
        <v>120</v>
      </c>
      <c r="BL664" s="6">
        <v>440000</v>
      </c>
      <c r="BM664" s="6">
        <v>200000</v>
      </c>
      <c r="BN664" s="6">
        <v>640000</v>
      </c>
      <c r="BO664" s="6">
        <v>528000</v>
      </c>
      <c r="BP664" s="6">
        <v>528000</v>
      </c>
      <c r="BQ664" s="6">
        <v>1056000</v>
      </c>
      <c r="BS664" s="6">
        <v>528000</v>
      </c>
      <c r="BT664" s="6">
        <v>311520</v>
      </c>
      <c r="BU664" s="6">
        <v>839520</v>
      </c>
      <c r="BV664" s="6">
        <v>528000</v>
      </c>
      <c r="BW664" s="6">
        <v>528000</v>
      </c>
      <c r="BX664" s="6">
        <v>1056000</v>
      </c>
      <c r="BY664" s="1" t="s">
        <v>107</v>
      </c>
      <c r="BZ664" s="1" t="s">
        <v>130</v>
      </c>
      <c r="CT664" s="6"/>
    </row>
    <row r="665" spans="1:98" x14ac:dyDescent="0.25">
      <c r="A665" s="1" t="s">
        <v>107</v>
      </c>
      <c r="B665" s="1" t="s">
        <v>108</v>
      </c>
      <c r="C665" s="1" t="s">
        <v>109</v>
      </c>
      <c r="D665" s="1" t="s">
        <v>110</v>
      </c>
      <c r="E665" s="1" t="s">
        <v>372</v>
      </c>
      <c r="F665" s="1" t="s">
        <v>373</v>
      </c>
      <c r="G665" s="1" t="s">
        <v>374</v>
      </c>
      <c r="H665" s="1" t="s">
        <v>496</v>
      </c>
      <c r="I665" s="1" t="s">
        <v>497</v>
      </c>
      <c r="J665" s="1" t="s">
        <v>498</v>
      </c>
      <c r="K665" s="1" t="s">
        <v>502</v>
      </c>
      <c r="L665" s="1" t="s">
        <v>503</v>
      </c>
      <c r="M665" s="1" t="s">
        <v>504</v>
      </c>
      <c r="P665" s="1" t="s">
        <v>120</v>
      </c>
      <c r="S665" s="1" t="s">
        <v>120</v>
      </c>
      <c r="V665" s="1" t="s">
        <v>120</v>
      </c>
      <c r="Y665" s="1" t="s">
        <v>120</v>
      </c>
      <c r="AB665" s="1" t="s">
        <v>120</v>
      </c>
      <c r="AE665" s="1" t="s">
        <v>120</v>
      </c>
      <c r="AF665" s="1" t="s">
        <v>121</v>
      </c>
      <c r="AG665" s="1" t="s">
        <v>122</v>
      </c>
      <c r="AH665" s="1" t="s">
        <v>123</v>
      </c>
      <c r="AI665" s="1" t="s">
        <v>124</v>
      </c>
      <c r="AJ665" s="1" t="s">
        <v>125</v>
      </c>
      <c r="AK665" s="1" t="s">
        <v>126</v>
      </c>
      <c r="AL665" s="1" t="s">
        <v>187</v>
      </c>
      <c r="AM665" s="1" t="s">
        <v>188</v>
      </c>
      <c r="AN665" s="1" t="s">
        <v>189</v>
      </c>
      <c r="AO665" s="1" t="s">
        <v>196</v>
      </c>
      <c r="AP665" s="1" t="s">
        <v>148</v>
      </c>
      <c r="AQ665" s="1" t="s">
        <v>197</v>
      </c>
      <c r="AT665" s="1" t="s">
        <v>120</v>
      </c>
      <c r="AW665" s="1" t="s">
        <v>120</v>
      </c>
      <c r="AZ665" s="1" t="s">
        <v>120</v>
      </c>
      <c r="BC665" s="1" t="s">
        <v>120</v>
      </c>
      <c r="BF665" s="1" t="s">
        <v>120</v>
      </c>
      <c r="BI665" s="1" t="s">
        <v>120</v>
      </c>
      <c r="BL665" s="6">
        <v>880000</v>
      </c>
      <c r="BM665" s="6">
        <v>400000</v>
      </c>
      <c r="BN665" s="6">
        <v>1280000</v>
      </c>
      <c r="BO665" s="6">
        <v>1056000</v>
      </c>
      <c r="BP665" s="6">
        <v>1056000</v>
      </c>
      <c r="BQ665" s="6">
        <v>2112000</v>
      </c>
      <c r="BS665" s="6">
        <v>1056000</v>
      </c>
      <c r="BT665" s="6">
        <v>623040</v>
      </c>
      <c r="BU665" s="6">
        <v>1679040</v>
      </c>
      <c r="BV665" s="6">
        <v>1056000</v>
      </c>
      <c r="BW665" s="6">
        <v>1056000</v>
      </c>
      <c r="BX665" s="6">
        <v>2112000</v>
      </c>
      <c r="BY665" s="1" t="s">
        <v>107</v>
      </c>
      <c r="BZ665" s="1" t="s">
        <v>130</v>
      </c>
      <c r="CT665" s="6"/>
    </row>
    <row r="666" spans="1:98" x14ac:dyDescent="0.25">
      <c r="A666" s="1" t="s">
        <v>107</v>
      </c>
      <c r="B666" s="1" t="s">
        <v>108</v>
      </c>
      <c r="C666" s="1" t="s">
        <v>109</v>
      </c>
      <c r="D666" s="1" t="s">
        <v>110</v>
      </c>
      <c r="E666" s="1" t="s">
        <v>372</v>
      </c>
      <c r="F666" s="1" t="s">
        <v>373</v>
      </c>
      <c r="G666" s="1" t="s">
        <v>374</v>
      </c>
      <c r="H666" s="1" t="s">
        <v>496</v>
      </c>
      <c r="I666" s="1" t="s">
        <v>497</v>
      </c>
      <c r="J666" s="1" t="s">
        <v>498</v>
      </c>
      <c r="K666" s="1" t="s">
        <v>505</v>
      </c>
      <c r="L666" s="1" t="s">
        <v>506</v>
      </c>
      <c r="M666" s="1" t="s">
        <v>507</v>
      </c>
      <c r="P666" s="1" t="s">
        <v>120</v>
      </c>
      <c r="S666" s="1" t="s">
        <v>120</v>
      </c>
      <c r="V666" s="1" t="s">
        <v>120</v>
      </c>
      <c r="Y666" s="1" t="s">
        <v>120</v>
      </c>
      <c r="AB666" s="1" t="s">
        <v>120</v>
      </c>
      <c r="AE666" s="1" t="s">
        <v>120</v>
      </c>
      <c r="AF666" s="1" t="s">
        <v>121</v>
      </c>
      <c r="AG666" s="1" t="s">
        <v>122</v>
      </c>
      <c r="AH666" s="1" t="s">
        <v>123</v>
      </c>
      <c r="AI666" s="1" t="s">
        <v>124</v>
      </c>
      <c r="AJ666" s="1" t="s">
        <v>125</v>
      </c>
      <c r="AK666" s="1" t="s">
        <v>126</v>
      </c>
      <c r="AL666" s="1" t="s">
        <v>187</v>
      </c>
      <c r="AM666" s="1" t="s">
        <v>188</v>
      </c>
      <c r="AN666" s="1" t="s">
        <v>189</v>
      </c>
      <c r="AQ666" s="1" t="s">
        <v>120</v>
      </c>
      <c r="AT666" s="1" t="s">
        <v>120</v>
      </c>
      <c r="AW666" s="1" t="s">
        <v>120</v>
      </c>
      <c r="AZ666" s="1" t="s">
        <v>120</v>
      </c>
      <c r="BC666" s="1" t="s">
        <v>120</v>
      </c>
      <c r="BF666" s="1" t="s">
        <v>120</v>
      </c>
      <c r="BI666" s="1" t="s">
        <v>120</v>
      </c>
      <c r="BL666" s="6">
        <v>500000</v>
      </c>
      <c r="BM666" s="6">
        <v>400000</v>
      </c>
      <c r="BN666" s="6">
        <v>900000</v>
      </c>
      <c r="BO666" s="6">
        <v>600000</v>
      </c>
      <c r="BP666" s="6">
        <v>600000</v>
      </c>
      <c r="BQ666" s="6">
        <v>1200000</v>
      </c>
      <c r="BS666" s="6">
        <v>600000</v>
      </c>
      <c r="BT666" s="6">
        <v>354000</v>
      </c>
      <c r="BU666" s="6">
        <v>954000</v>
      </c>
      <c r="BV666" s="6">
        <v>600000</v>
      </c>
      <c r="BW666" s="6">
        <v>600000</v>
      </c>
      <c r="BX666" s="6">
        <v>1200000</v>
      </c>
      <c r="BY666" s="1" t="s">
        <v>107</v>
      </c>
      <c r="BZ666" s="1" t="s">
        <v>130</v>
      </c>
      <c r="CT666" s="6"/>
    </row>
    <row r="667" spans="1:98" x14ac:dyDescent="0.25">
      <c r="A667" s="1" t="s">
        <v>107</v>
      </c>
      <c r="B667" s="1" t="s">
        <v>108</v>
      </c>
      <c r="C667" s="1" t="s">
        <v>109</v>
      </c>
      <c r="D667" s="1" t="s">
        <v>110</v>
      </c>
      <c r="E667" s="1" t="s">
        <v>372</v>
      </c>
      <c r="F667" s="1" t="s">
        <v>373</v>
      </c>
      <c r="G667" s="1" t="s">
        <v>374</v>
      </c>
      <c r="H667" s="1" t="s">
        <v>496</v>
      </c>
      <c r="I667" s="1" t="s">
        <v>497</v>
      </c>
      <c r="J667" s="1" t="s">
        <v>498</v>
      </c>
      <c r="K667" s="1" t="s">
        <v>505</v>
      </c>
      <c r="L667" s="1" t="s">
        <v>506</v>
      </c>
      <c r="M667" s="1" t="s">
        <v>507</v>
      </c>
      <c r="P667" s="1" t="s">
        <v>120</v>
      </c>
      <c r="S667" s="1" t="s">
        <v>120</v>
      </c>
      <c r="V667" s="1" t="s">
        <v>120</v>
      </c>
      <c r="Y667" s="1" t="s">
        <v>120</v>
      </c>
      <c r="AB667" s="1" t="s">
        <v>120</v>
      </c>
      <c r="AE667" s="1" t="s">
        <v>120</v>
      </c>
      <c r="AF667" s="1" t="s">
        <v>121</v>
      </c>
      <c r="AG667" s="1" t="s">
        <v>122</v>
      </c>
      <c r="AH667" s="1" t="s">
        <v>123</v>
      </c>
      <c r="AI667" s="1" t="s">
        <v>124</v>
      </c>
      <c r="AJ667" s="1" t="s">
        <v>125</v>
      </c>
      <c r="AK667" s="1" t="s">
        <v>126</v>
      </c>
      <c r="AL667" s="1" t="s">
        <v>187</v>
      </c>
      <c r="AM667" s="1" t="s">
        <v>188</v>
      </c>
      <c r="AN667" s="1" t="s">
        <v>189</v>
      </c>
      <c r="AO667" s="1" t="s">
        <v>190</v>
      </c>
      <c r="AP667" s="1" t="s">
        <v>151</v>
      </c>
      <c r="AQ667" s="1" t="s">
        <v>191</v>
      </c>
      <c r="AT667" s="1" t="s">
        <v>120</v>
      </c>
      <c r="AW667" s="1" t="s">
        <v>120</v>
      </c>
      <c r="AZ667" s="1" t="s">
        <v>120</v>
      </c>
      <c r="BC667" s="1" t="s">
        <v>120</v>
      </c>
      <c r="BF667" s="1" t="s">
        <v>120</v>
      </c>
      <c r="BI667" s="1" t="s">
        <v>120</v>
      </c>
      <c r="BL667" s="6">
        <v>440000</v>
      </c>
      <c r="BM667" s="6">
        <v>200000</v>
      </c>
      <c r="BN667" s="6">
        <v>640000</v>
      </c>
      <c r="BO667" s="6">
        <v>528000</v>
      </c>
      <c r="BP667" s="6">
        <v>528000</v>
      </c>
      <c r="BQ667" s="6">
        <v>1056000</v>
      </c>
      <c r="BS667" s="6">
        <v>528000</v>
      </c>
      <c r="BT667" s="6">
        <v>311520</v>
      </c>
      <c r="BU667" s="6">
        <v>839520</v>
      </c>
      <c r="BV667" s="6">
        <v>5528000</v>
      </c>
      <c r="BW667" s="6">
        <v>528000</v>
      </c>
      <c r="BX667" s="6">
        <v>6056000</v>
      </c>
      <c r="BY667" s="1" t="s">
        <v>107</v>
      </c>
      <c r="BZ667" s="1" t="s">
        <v>130</v>
      </c>
      <c r="CT667" s="6"/>
    </row>
    <row r="668" spans="1:98" x14ac:dyDescent="0.25">
      <c r="A668" s="1" t="s">
        <v>107</v>
      </c>
      <c r="B668" s="1" t="s">
        <v>108</v>
      </c>
      <c r="C668" s="1" t="s">
        <v>109</v>
      </c>
      <c r="D668" s="1" t="s">
        <v>110</v>
      </c>
      <c r="E668" s="1" t="s">
        <v>372</v>
      </c>
      <c r="F668" s="1" t="s">
        <v>373</v>
      </c>
      <c r="G668" s="1" t="s">
        <v>374</v>
      </c>
      <c r="H668" s="1" t="s">
        <v>496</v>
      </c>
      <c r="I668" s="1" t="s">
        <v>497</v>
      </c>
      <c r="J668" s="1" t="s">
        <v>498</v>
      </c>
      <c r="K668" s="1" t="s">
        <v>505</v>
      </c>
      <c r="L668" s="1" t="s">
        <v>506</v>
      </c>
      <c r="M668" s="1" t="s">
        <v>507</v>
      </c>
      <c r="P668" s="1" t="s">
        <v>120</v>
      </c>
      <c r="S668" s="1" t="s">
        <v>120</v>
      </c>
      <c r="V668" s="1" t="s">
        <v>120</v>
      </c>
      <c r="Y668" s="1" t="s">
        <v>120</v>
      </c>
      <c r="AB668" s="1" t="s">
        <v>120</v>
      </c>
      <c r="AE668" s="1" t="s">
        <v>120</v>
      </c>
      <c r="AF668" s="1" t="s">
        <v>121</v>
      </c>
      <c r="AG668" s="1" t="s">
        <v>122</v>
      </c>
      <c r="AH668" s="1" t="s">
        <v>123</v>
      </c>
      <c r="AI668" s="1" t="s">
        <v>124</v>
      </c>
      <c r="AJ668" s="1" t="s">
        <v>125</v>
      </c>
      <c r="AK668" s="1" t="s">
        <v>126</v>
      </c>
      <c r="AL668" s="1" t="s">
        <v>187</v>
      </c>
      <c r="AM668" s="1" t="s">
        <v>188</v>
      </c>
      <c r="AN668" s="1" t="s">
        <v>189</v>
      </c>
      <c r="AO668" s="1" t="s">
        <v>192</v>
      </c>
      <c r="AP668" s="1" t="s">
        <v>154</v>
      </c>
      <c r="AQ668" s="1" t="s">
        <v>193</v>
      </c>
      <c r="AT668" s="1" t="s">
        <v>120</v>
      </c>
      <c r="AW668" s="1" t="s">
        <v>120</v>
      </c>
      <c r="AZ668" s="1" t="s">
        <v>120</v>
      </c>
      <c r="BC668" s="1" t="s">
        <v>120</v>
      </c>
      <c r="BF668" s="1" t="s">
        <v>120</v>
      </c>
      <c r="BI668" s="1" t="s">
        <v>120</v>
      </c>
      <c r="BL668" s="6">
        <v>440000</v>
      </c>
      <c r="BM668" s="6">
        <v>200000</v>
      </c>
      <c r="BN668" s="6">
        <v>640000</v>
      </c>
      <c r="BO668" s="6">
        <v>528000</v>
      </c>
      <c r="BP668" s="6">
        <v>528000</v>
      </c>
      <c r="BQ668" s="6">
        <v>1056000</v>
      </c>
      <c r="BS668" s="6">
        <v>528000</v>
      </c>
      <c r="BT668" s="6">
        <v>311520</v>
      </c>
      <c r="BU668" s="6">
        <v>839520</v>
      </c>
      <c r="BV668" s="6">
        <v>528000</v>
      </c>
      <c r="BW668" s="6">
        <v>528000</v>
      </c>
      <c r="BX668" s="6">
        <v>1056000</v>
      </c>
      <c r="BY668" s="1" t="s">
        <v>107</v>
      </c>
      <c r="BZ668" s="1" t="s">
        <v>130</v>
      </c>
      <c r="CT668" s="6"/>
    </row>
    <row r="669" spans="1:98" x14ac:dyDescent="0.25">
      <c r="A669" s="1" t="s">
        <v>107</v>
      </c>
      <c r="B669" s="1" t="s">
        <v>108</v>
      </c>
      <c r="C669" s="1" t="s">
        <v>109</v>
      </c>
      <c r="D669" s="1" t="s">
        <v>110</v>
      </c>
      <c r="E669" s="1" t="s">
        <v>372</v>
      </c>
      <c r="F669" s="1" t="s">
        <v>373</v>
      </c>
      <c r="G669" s="1" t="s">
        <v>374</v>
      </c>
      <c r="H669" s="1" t="s">
        <v>496</v>
      </c>
      <c r="I669" s="1" t="s">
        <v>497</v>
      </c>
      <c r="J669" s="1" t="s">
        <v>498</v>
      </c>
      <c r="K669" s="1" t="s">
        <v>505</v>
      </c>
      <c r="L669" s="1" t="s">
        <v>506</v>
      </c>
      <c r="M669" s="1" t="s">
        <v>507</v>
      </c>
      <c r="P669" s="1" t="s">
        <v>120</v>
      </c>
      <c r="S669" s="1" t="s">
        <v>120</v>
      </c>
      <c r="V669" s="1" t="s">
        <v>120</v>
      </c>
      <c r="Y669" s="1" t="s">
        <v>120</v>
      </c>
      <c r="AB669" s="1" t="s">
        <v>120</v>
      </c>
      <c r="AE669" s="1" t="s">
        <v>120</v>
      </c>
      <c r="AF669" s="1" t="s">
        <v>121</v>
      </c>
      <c r="AG669" s="1" t="s">
        <v>122</v>
      </c>
      <c r="AH669" s="1" t="s">
        <v>123</v>
      </c>
      <c r="AI669" s="1" t="s">
        <v>124</v>
      </c>
      <c r="AJ669" s="1" t="s">
        <v>125</v>
      </c>
      <c r="AK669" s="1" t="s">
        <v>126</v>
      </c>
      <c r="AL669" s="1" t="s">
        <v>187</v>
      </c>
      <c r="AM669" s="1" t="s">
        <v>188</v>
      </c>
      <c r="AN669" s="1" t="s">
        <v>189</v>
      </c>
      <c r="AO669" s="1" t="s">
        <v>194</v>
      </c>
      <c r="AP669" s="1" t="s">
        <v>143</v>
      </c>
      <c r="AQ669" s="1" t="s">
        <v>195</v>
      </c>
      <c r="AT669" s="1" t="s">
        <v>120</v>
      </c>
      <c r="AW669" s="1" t="s">
        <v>120</v>
      </c>
      <c r="AZ669" s="1" t="s">
        <v>120</v>
      </c>
      <c r="BC669" s="1" t="s">
        <v>120</v>
      </c>
      <c r="BF669" s="1" t="s">
        <v>120</v>
      </c>
      <c r="BI669" s="1" t="s">
        <v>120</v>
      </c>
      <c r="BL669" s="6">
        <v>440000</v>
      </c>
      <c r="BM669" s="6">
        <v>200000</v>
      </c>
      <c r="BN669" s="6">
        <v>640000</v>
      </c>
      <c r="BO669" s="6">
        <v>528000</v>
      </c>
      <c r="BP669" s="6">
        <v>528000</v>
      </c>
      <c r="BQ669" s="6">
        <v>1056000</v>
      </c>
      <c r="BS669" s="6">
        <v>528000</v>
      </c>
      <c r="BT669" s="6">
        <v>311520</v>
      </c>
      <c r="BU669" s="6">
        <v>839520</v>
      </c>
      <c r="BV669" s="6">
        <v>528000</v>
      </c>
      <c r="BW669" s="6">
        <v>528000</v>
      </c>
      <c r="BX669" s="6">
        <v>1056000</v>
      </c>
      <c r="BY669" s="1" t="s">
        <v>107</v>
      </c>
      <c r="BZ669" s="1" t="s">
        <v>130</v>
      </c>
      <c r="CT669" s="6"/>
    </row>
    <row r="670" spans="1:98" x14ac:dyDescent="0.25">
      <c r="A670" s="1" t="s">
        <v>107</v>
      </c>
      <c r="B670" s="1" t="s">
        <v>108</v>
      </c>
      <c r="C670" s="1" t="s">
        <v>109</v>
      </c>
      <c r="D670" s="1" t="s">
        <v>110</v>
      </c>
      <c r="E670" s="1" t="s">
        <v>372</v>
      </c>
      <c r="F670" s="1" t="s">
        <v>373</v>
      </c>
      <c r="G670" s="1" t="s">
        <v>374</v>
      </c>
      <c r="H670" s="1" t="s">
        <v>496</v>
      </c>
      <c r="I670" s="1" t="s">
        <v>497</v>
      </c>
      <c r="J670" s="1" t="s">
        <v>498</v>
      </c>
      <c r="K670" s="1" t="s">
        <v>505</v>
      </c>
      <c r="L670" s="1" t="s">
        <v>506</v>
      </c>
      <c r="M670" s="1" t="s">
        <v>507</v>
      </c>
      <c r="P670" s="1" t="s">
        <v>120</v>
      </c>
      <c r="S670" s="1" t="s">
        <v>120</v>
      </c>
      <c r="V670" s="1" t="s">
        <v>120</v>
      </c>
      <c r="Y670" s="1" t="s">
        <v>120</v>
      </c>
      <c r="AB670" s="1" t="s">
        <v>120</v>
      </c>
      <c r="AE670" s="1" t="s">
        <v>120</v>
      </c>
      <c r="AF670" s="1" t="s">
        <v>121</v>
      </c>
      <c r="AG670" s="1" t="s">
        <v>122</v>
      </c>
      <c r="AH670" s="1" t="s">
        <v>123</v>
      </c>
      <c r="AI670" s="1" t="s">
        <v>124</v>
      </c>
      <c r="AJ670" s="1" t="s">
        <v>125</v>
      </c>
      <c r="AK670" s="1" t="s">
        <v>126</v>
      </c>
      <c r="AL670" s="1" t="s">
        <v>187</v>
      </c>
      <c r="AM670" s="1" t="s">
        <v>188</v>
      </c>
      <c r="AN670" s="1" t="s">
        <v>189</v>
      </c>
      <c r="AO670" s="1" t="s">
        <v>196</v>
      </c>
      <c r="AP670" s="1" t="s">
        <v>148</v>
      </c>
      <c r="AQ670" s="1" t="s">
        <v>197</v>
      </c>
      <c r="AT670" s="1" t="s">
        <v>120</v>
      </c>
      <c r="AW670" s="1" t="s">
        <v>120</v>
      </c>
      <c r="AZ670" s="1" t="s">
        <v>120</v>
      </c>
      <c r="BC670" s="1" t="s">
        <v>120</v>
      </c>
      <c r="BF670" s="1" t="s">
        <v>120</v>
      </c>
      <c r="BI670" s="1" t="s">
        <v>120</v>
      </c>
      <c r="BL670" s="6">
        <v>880000</v>
      </c>
      <c r="BM670" s="6">
        <v>400000</v>
      </c>
      <c r="BN670" s="6">
        <v>1280000</v>
      </c>
      <c r="BO670" s="6">
        <v>1056000</v>
      </c>
      <c r="BP670" s="6">
        <v>1056000</v>
      </c>
      <c r="BQ670" s="6">
        <v>2112000</v>
      </c>
      <c r="BS670" s="6">
        <v>1056000</v>
      </c>
      <c r="BT670" s="6">
        <v>623040</v>
      </c>
      <c r="BU670" s="6">
        <v>1679040</v>
      </c>
      <c r="BV670" s="6">
        <v>1056000</v>
      </c>
      <c r="BW670" s="6">
        <v>1056000</v>
      </c>
      <c r="BX670" s="6">
        <v>2112000</v>
      </c>
      <c r="BY670" s="1" t="s">
        <v>107</v>
      </c>
      <c r="BZ670" s="1" t="s">
        <v>130</v>
      </c>
      <c r="CT670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ECBP</vt:lpstr>
      <vt:lpstr>Donnees</vt:lpstr>
      <vt:lpstr>ECBP!Zone_d_impression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pascal robert</cp:lastModifiedBy>
  <dcterms:created xsi:type="dcterms:W3CDTF">2014-10-10T13:20:55Z</dcterms:created>
  <dcterms:modified xsi:type="dcterms:W3CDTF">2015-11-09T14:56:53Z</dcterms:modified>
</cp:coreProperties>
</file>